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異地\決算\半年結算\113半年結算\決算表件cba\"/>
    </mc:Choice>
  </mc:AlternateContent>
  <bookViews>
    <workbookView xWindow="0" yWindow="0" windowWidth="23232" windowHeight="9360" activeTab="2"/>
  </bookViews>
  <sheets>
    <sheet name="歲入歲出簡明" sheetId="2" r:id="rId1"/>
    <sheet name="收支簡明" sheetId="3" r:id="rId2"/>
    <sheet name="融資調度" sheetId="4" r:id="rId3"/>
    <sheet name="歲入來源" sheetId="5" r:id="rId4"/>
    <sheet name="歲出機關" sheetId="6" r:id="rId5"/>
  </sheets>
  <definedNames>
    <definedName name="_xlnm.Print_Area" localSheetId="1">收支簡明!$A$1:$D$43</definedName>
    <definedName name="_xlnm.Print_Area" localSheetId="3">歲入來源!$A$1:$L$58</definedName>
    <definedName name="_xlnm.Print_Area" localSheetId="0">歲入歲出簡明!$A$1:$F$39</definedName>
    <definedName name="_xlnm.Print_Titles" localSheetId="1">收支簡明!$1:$2</definedName>
    <definedName name="_xlnm.Print_Titles" localSheetId="3">歲入來源!$1:$3</definedName>
    <definedName name="_xlnm.Print_Titles" localSheetId="0">歲入歲出簡明!$1:$2</definedName>
    <definedName name="_xlnm.Print_Titles" localSheetId="4">歲出機關!$1:$3</definedName>
    <definedName name="_xlnm.Print_Titles" localSheetId="2">融資調度!$1:$2</definedName>
  </definedNames>
  <calcPr calcId="162913"/>
</workbook>
</file>

<file path=xl/calcChain.xml><?xml version="1.0" encoding="utf-8"?>
<calcChain xmlns="http://schemas.openxmlformats.org/spreadsheetml/2006/main">
  <c r="D9" i="4" l="1"/>
  <c r="F9" i="4" s="1"/>
</calcChain>
</file>

<file path=xl/sharedStrings.xml><?xml version="1.0" encoding="utf-8"?>
<sst xmlns="http://schemas.openxmlformats.org/spreadsheetml/2006/main" count="596" uniqueCount="186">
  <si>
    <t>單位：新臺幣元</t>
  </si>
  <si>
    <t>項             目</t>
  </si>
  <si>
    <t>預   算   數</t>
  </si>
  <si>
    <t>一、歲入合計
　</t>
  </si>
  <si>
    <t>　01.稅課收入
　</t>
  </si>
  <si>
    <t>　04.罰款及賠償收入
　</t>
  </si>
  <si>
    <t>　05.規費收入
　</t>
  </si>
  <si>
    <t>　07.財產收入
　</t>
  </si>
  <si>
    <t>　08.營業盈餘及事業收入
　</t>
  </si>
  <si>
    <t>-</t>
  </si>
  <si>
    <t>　09.補助及協助收入
　</t>
  </si>
  <si>
    <t>　12.其他收入
　</t>
  </si>
  <si>
    <t>二、歲出合計
　</t>
  </si>
  <si>
    <t>　01.代表會主管
　</t>
  </si>
  <si>
    <t>　02.公所主管
　</t>
  </si>
  <si>
    <t>　03.統籌支撥科目主管
　</t>
  </si>
  <si>
    <t>　05.第二預備金主管
　</t>
  </si>
  <si>
    <t>三、歲入歲出餘絀
　</t>
  </si>
  <si>
    <t>累計分配數
(1)</t>
    <phoneticPr fontId="1" type="noConversion"/>
  </si>
  <si>
    <t>累計執行數
(2)</t>
    <phoneticPr fontId="1" type="noConversion"/>
  </si>
  <si>
    <t>累計執行數占累計分配數%
(2)/(1)</t>
    <phoneticPr fontId="1" type="noConversion"/>
  </si>
  <si>
    <t>已分配
尚未執行數
(1)-(2)</t>
    <phoneticPr fontId="1" type="noConversion"/>
  </si>
  <si>
    <t>項目</t>
  </si>
  <si>
    <t>預算數
(1)</t>
  </si>
  <si>
    <t>累計執行數
(2)</t>
  </si>
  <si>
    <t>累計執行數
占預算數%
(2)/(1)</t>
    <phoneticPr fontId="5" type="noConversion"/>
  </si>
  <si>
    <t>一、收入合計
　</t>
  </si>
  <si>
    <t>49.32%</t>
  </si>
  <si>
    <t>　（一）歲入
　</t>
  </si>
  <si>
    <t>50.58%</t>
  </si>
  <si>
    <t>　（二）債務之舉借
　</t>
  </si>
  <si>
    <t>0</t>
  </si>
  <si>
    <t>　（三）預計移用以前年度歲計賸餘
　 調節因應數
　</t>
  </si>
  <si>
    <t>二、支出合計
　</t>
  </si>
  <si>
    <t>34.98%</t>
  </si>
  <si>
    <t>　（一）歲出
　</t>
  </si>
  <si>
    <t>　（二）債務之償還
　</t>
  </si>
  <si>
    <t>三、收支餘絀數
　</t>
  </si>
  <si>
    <t>預算數</t>
  </si>
  <si>
    <t>比較增減數
(2)-(1)</t>
  </si>
  <si>
    <t>原預算數</t>
  </si>
  <si>
    <t>預算增減數</t>
  </si>
  <si>
    <t>合計
(1)</t>
  </si>
  <si>
    <t>一、債務之舉借</t>
  </si>
  <si>
    <t>二、債務之償還</t>
  </si>
  <si>
    <t>三、預計移用以前年
　　度歲計賸餘調節
　　因應數
　</t>
  </si>
  <si>
    <t>科目</t>
  </si>
  <si>
    <t>累計分配數
(1)</t>
  </si>
  <si>
    <t>累計執行數</t>
  </si>
  <si>
    <t>已分配尚
未執行數
(1)-(4)</t>
  </si>
  <si>
    <t>款</t>
  </si>
  <si>
    <t>項</t>
  </si>
  <si>
    <t>目</t>
  </si>
  <si>
    <t>名稱及編號</t>
  </si>
  <si>
    <t>預算
增減數</t>
  </si>
  <si>
    <t>合計</t>
  </si>
  <si>
    <t>實現數
(2)</t>
  </si>
  <si>
    <t>預收數
(3)</t>
  </si>
  <si>
    <t>合計
(4)=(2)+
(3)</t>
  </si>
  <si>
    <t/>
  </si>
  <si>
    <t>　　　合計
　</t>
  </si>
  <si>
    <t>01</t>
  </si>
  <si>
    <t>010000000
稅課收入
　</t>
  </si>
  <si>
    <t>02</t>
  </si>
  <si>
    <t>　010200200
　市公所
　</t>
  </si>
  <si>
    <t>　　010200202
　　遺產及贈與稅
　</t>
  </si>
  <si>
    <t>13</t>
  </si>
  <si>
    <t>　　010200213
　　土地稅
　</t>
  </si>
  <si>
    <t>14</t>
  </si>
  <si>
    <t>　　010200214
　　房屋稅
　</t>
  </si>
  <si>
    <t>15</t>
  </si>
  <si>
    <t>　　010200215
　　契稅
　</t>
  </si>
  <si>
    <t>16</t>
  </si>
  <si>
    <t>　　010200216
　　娛樂稅
　</t>
  </si>
  <si>
    <t>17</t>
  </si>
  <si>
    <t>　　010200217
　　統籌分配稅
　</t>
  </si>
  <si>
    <t>04</t>
  </si>
  <si>
    <t>040000000
罰款及賠償收入
　</t>
  </si>
  <si>
    <t>　040200200
　市公所
　</t>
  </si>
  <si>
    <t>　　040200201
　　罰金罰鍰及怠金
　</t>
  </si>
  <si>
    <t>　　040200202
　　沒入及沒收財物
　</t>
  </si>
  <si>
    <t>03</t>
  </si>
  <si>
    <t>　　040200203
　　賠償收入
　</t>
  </si>
  <si>
    <t>05</t>
  </si>
  <si>
    <t>050000000
規費收入
　</t>
  </si>
  <si>
    <t>　050200200
　市公所
　</t>
  </si>
  <si>
    <t>　　050200201
　　行政規費收入
　</t>
  </si>
  <si>
    <t>　　050200203
　　使用規費收入
　</t>
  </si>
  <si>
    <t>07</t>
  </si>
  <si>
    <t>070000000
財產收入
　</t>
  </si>
  <si>
    <t>　070200200
　市公所
　</t>
  </si>
  <si>
    <t>　　070200201
　　財產孳息
　</t>
  </si>
  <si>
    <t>　　070200205
　　廢舊物資售價
　</t>
  </si>
  <si>
    <t>08</t>
  </si>
  <si>
    <t>080000000
營業盈餘及事業收入
　</t>
  </si>
  <si>
    <t>　080200200
　市公所
　</t>
  </si>
  <si>
    <t>　　080200201
　　營業基金盈餘繳庫
　</t>
  </si>
  <si>
    <t>　　080200203
　　投資收益
　</t>
  </si>
  <si>
    <t>09</t>
  </si>
  <si>
    <t>090000000
補助及協助收入
　</t>
  </si>
  <si>
    <t>　090200200
　市公所
　</t>
  </si>
  <si>
    <t>　　090200201
　　上級政府補助收入
　</t>
  </si>
  <si>
    <t>12</t>
  </si>
  <si>
    <t>120000000
其他收入
　</t>
  </si>
  <si>
    <t>　120200200
　市公所
　</t>
  </si>
  <si>
    <t>　　120200201
　　學雜費收入
　</t>
  </si>
  <si>
    <t>　　120200202
　　雜項收入
　</t>
  </si>
  <si>
    <t>已分配尚未
執　行　數
(1)-(4)</t>
  </si>
  <si>
    <t>預付數
(3)</t>
  </si>
  <si>
    <t>合計
(4)=(2)+(3)</t>
  </si>
  <si>
    <t>　合　　　計
　</t>
  </si>
  <si>
    <t>00010000000
代表會主管
　</t>
  </si>
  <si>
    <t>　00010010000
　代表會
　</t>
  </si>
  <si>
    <t>　　33010010100
　　一般行政
　</t>
  </si>
  <si>
    <t>　　33010010200
　　議事業務
　</t>
  </si>
  <si>
    <t>　　33010019000
　　一般建築及設備*
　</t>
  </si>
  <si>
    <t>00020000000
公所主管
　</t>
  </si>
  <si>
    <t>　00020020000
　市公所
　</t>
  </si>
  <si>
    <t>　　32020020100
　　一般行政
　</t>
  </si>
  <si>
    <t>　　32020020200
　　主計業務
　</t>
  </si>
  <si>
    <t>　　32020020300
　　人事業務
　</t>
  </si>
  <si>
    <t>　　32020020400
　　政風業務
　</t>
  </si>
  <si>
    <t>　　32020020500
　　施政計畫綜合業務
　</t>
  </si>
  <si>
    <t>06</t>
  </si>
  <si>
    <t>　　32020029000
　　一般建築及設備*
　</t>
  </si>
  <si>
    <t>　　37020020200
　　民政業務
　</t>
  </si>
  <si>
    <t>　　37020020300
　　役政業務
　</t>
  </si>
  <si>
    <t>　　37020020400
　　地政業務
　</t>
  </si>
  <si>
    <t>10</t>
  </si>
  <si>
    <t>　　37020020500
　　原住民族業務
　</t>
  </si>
  <si>
    <t>11</t>
  </si>
  <si>
    <t>　　37020029000
　　一般建築及設備*
　</t>
  </si>
  <si>
    <t>　　40020020200
　　財政及公產業務
　</t>
  </si>
  <si>
    <t>　　51020020200
　　教育管理與輔導
　</t>
  </si>
  <si>
    <t>　　53020020200
　　文教活動
　</t>
  </si>
  <si>
    <t>　　56020020200
　　農業管理與業務
　</t>
  </si>
  <si>
    <t>　　56020020400
　　水利行政
　</t>
  </si>
  <si>
    <t>　　57020020200
　　都市計畫
　</t>
  </si>
  <si>
    <t>18</t>
  </si>
  <si>
    <t>　　58020020200
　　交通管理業務
　</t>
  </si>
  <si>
    <t>19</t>
  </si>
  <si>
    <t>　　58020020300
　　道路橋樑工程*
　</t>
  </si>
  <si>
    <t>20</t>
  </si>
  <si>
    <t>　　59020020300
　　工商管理
　</t>
  </si>
  <si>
    <t>21</t>
  </si>
  <si>
    <t>　　59020020800
　　下水道工程*
　</t>
  </si>
  <si>
    <t>22</t>
  </si>
  <si>
    <t>　　59020029000
　　一般建築及設備*
　</t>
  </si>
  <si>
    <t>23</t>
  </si>
  <si>
    <t>　　62020020200
　　社會救濟
　</t>
  </si>
  <si>
    <t>24</t>
  </si>
  <si>
    <t>　　63020020200
　　社政業務
　</t>
  </si>
  <si>
    <t>25</t>
  </si>
  <si>
    <t>　　63020029000
　　一般建築及設備*
　</t>
  </si>
  <si>
    <t>26</t>
  </si>
  <si>
    <t>　　72020020200
　　社區發展
　</t>
  </si>
  <si>
    <t>27</t>
  </si>
  <si>
    <t>　　89020020100
　　賠償準備金
　</t>
  </si>
  <si>
    <t>　00020050000
　幼兒園
　</t>
  </si>
  <si>
    <t>　　51020050300
　　幼兒管理
　</t>
  </si>
  <si>
    <t>　　51020059000
　　一般建築及設備*
　</t>
  </si>
  <si>
    <t>　00020060000
　清潔隊
　</t>
  </si>
  <si>
    <t>　　71020060100
　　一般行政
　</t>
  </si>
  <si>
    <t>　　71020060200
　　公共衛生
　</t>
  </si>
  <si>
    <t>　　71020060300
　　環保業務
　</t>
  </si>
  <si>
    <t>　　71020069000
　　一般建築及設備*
　</t>
  </si>
  <si>
    <t>　00020080000
　殯葬管理所
　</t>
  </si>
  <si>
    <t>　　37020080700
　　殯葬業務
　</t>
  </si>
  <si>
    <t>　　37020089000
　　一般建築及設備*
　</t>
  </si>
  <si>
    <t>　00020100000
　公園路燈管理所
　</t>
  </si>
  <si>
    <t>　　59020100500
　　公園與路燈管理
　</t>
  </si>
  <si>
    <t>　　59020109000
　　一般建築及設備*
　</t>
  </si>
  <si>
    <t>　00020130000
　零售市場管理所
　</t>
  </si>
  <si>
    <t>　　59020130600
　　市場管理
　</t>
  </si>
  <si>
    <t>　　59020139000
　　一般建築及設備*
　</t>
  </si>
  <si>
    <t>00030000000
統籌支撥科目主管
　</t>
  </si>
  <si>
    <t>　00030140000
　公務人員退休及撫卹給付
　</t>
  </si>
  <si>
    <t>　　76030140100
　　公務人員退休給付
　</t>
  </si>
  <si>
    <t>　　76030140200
　　公務人員撫卹給付
　</t>
  </si>
  <si>
    <t>　00030150000
　公務人員各項補助及慰問金
　</t>
  </si>
  <si>
    <t>　　89030150200
　　公務人員各項補助
　</t>
  </si>
  <si>
    <t>　00030160000
　災害準備金
　</t>
  </si>
  <si>
    <t>　　89030160300
　　災害準備金*
　</t>
  </si>
  <si>
    <t>00050000000
第二預備金主管
　</t>
  </si>
  <si>
    <t>　00050190000
　第二預備金
　</t>
  </si>
  <si>
    <t>　　90050190100
　　第二預備金
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</si>
</sst>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00"/>
    <numFmt numFmtId="178" formatCode="#,##0_ "/>
    <numFmt numFmtId="179" formatCode="000"/>
  </numFmts>
  <fonts count="8" x14ac:knownFonts="1">
    <font>
      <sz val="8"/>
      <name val="標楷體"/>
      <family val="4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8"/>
      <name val="標楷體"/>
      <family val="4"/>
      <charset val="136"/>
    </font>
    <font>
      <sz val="7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/>
  </cellStyleXfs>
  <cellXfs count="9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0" fillId="0" borderId="2" xfId="0" applyBorder="1" applyAlignment="1">
      <alignment wrapText="1"/>
    </xf>
    <xf numFmtId="3" fontId="0" fillId="0" borderId="2" xfId="0" applyNumberFormat="1" applyBorder="1" applyAlignment="1">
      <alignment horizontal="right" vertical="top"/>
    </xf>
    <xf numFmtId="176" fontId="1" fillId="0" borderId="1" xfId="0" applyNumberFormat="1" applyFont="1" applyBorder="1" applyAlignment="1">
      <alignment horizontal="right" vertical="center" wrapText="1"/>
    </xf>
    <xf numFmtId="176" fontId="0" fillId="0" borderId="2" xfId="0" applyNumberFormat="1" applyBorder="1" applyAlignment="1">
      <alignment horizontal="right" vertical="top" wrapText="1"/>
    </xf>
    <xf numFmtId="0" fontId="0" fillId="0" borderId="3" xfId="0" applyBorder="1" applyAlignment="1">
      <alignment wrapText="1"/>
    </xf>
    <xf numFmtId="3" fontId="0" fillId="0" borderId="3" xfId="0" applyNumberFormat="1" applyBorder="1" applyAlignment="1">
      <alignment horizontal="right" vertical="top"/>
    </xf>
    <xf numFmtId="176" fontId="0" fillId="0" borderId="3" xfId="0" applyNumberFormat="1" applyBorder="1" applyAlignment="1">
      <alignment horizontal="right" vertical="top" wrapText="1"/>
    </xf>
    <xf numFmtId="0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4" xfId="0" quotePrefix="1" applyNumberFormat="1" applyFont="1" applyBorder="1" applyAlignment="1">
      <alignment horizontal="center" vertical="center" wrapText="1"/>
    </xf>
    <xf numFmtId="176" fontId="3" fillId="0" borderId="4" xfId="0" quotePrefix="1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/>
    </xf>
    <xf numFmtId="176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wrapText="1"/>
    </xf>
    <xf numFmtId="49" fontId="1" fillId="0" borderId="0" xfId="0" applyNumberFormat="1" applyFont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 justifyLastLine="1"/>
    </xf>
    <xf numFmtId="49" fontId="2" fillId="0" borderId="2" xfId="0" applyNumberFormat="1" applyFont="1" applyBorder="1" applyAlignment="1">
      <alignment horizontal="left" vertical="top" wrapText="1"/>
    </xf>
    <xf numFmtId="178" fontId="2" fillId="0" borderId="2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left" vertical="top"/>
    </xf>
    <xf numFmtId="49" fontId="0" fillId="0" borderId="3" xfId="0" applyNumberFormat="1" applyBorder="1" applyAlignment="1">
      <alignment horizontal="left" vertical="top" wrapText="1"/>
    </xf>
    <xf numFmtId="178" fontId="0" fillId="0" borderId="3" xfId="0" applyNumberFormat="1" applyBorder="1" applyAlignment="1">
      <alignment horizontal="right" vertical="top" wrapText="1"/>
    </xf>
    <xf numFmtId="49" fontId="0" fillId="0" borderId="2" xfId="0" applyNumberFormat="1" applyBorder="1" applyAlignment="1">
      <alignment horizontal="left" vertical="top" wrapText="1"/>
    </xf>
    <xf numFmtId="178" fontId="0" fillId="0" borderId="2" xfId="0" applyNumberFormat="1" applyBorder="1" applyAlignment="1">
      <alignment horizontal="right" vertical="top" wrapText="1"/>
    </xf>
    <xf numFmtId="0" fontId="3" fillId="0" borderId="0" xfId="1" applyFont="1" applyBorder="1" applyAlignment="1">
      <alignment horizontal="left" vertical="top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top" wrapText="1"/>
    </xf>
    <xf numFmtId="178" fontId="2" fillId="0" borderId="2" xfId="1" applyNumberFormat="1" applyFont="1" applyBorder="1" applyAlignment="1">
      <alignment horizontal="right" vertical="top" wrapText="1"/>
    </xf>
    <xf numFmtId="0" fontId="2" fillId="0" borderId="0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178" fontId="3" fillId="0" borderId="3" xfId="1" applyNumberFormat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178" fontId="3" fillId="0" borderId="2" xfId="1" applyNumberFormat="1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distributed" vertical="center" wrapText="1" justifyLastLine="1"/>
    </xf>
    <xf numFmtId="179" fontId="1" fillId="0" borderId="4" xfId="0" applyNumberFormat="1" applyFont="1" applyBorder="1" applyAlignment="1">
      <alignment horizontal="distributed" vertical="center" wrapText="1" justifyLastLine="1"/>
    </xf>
    <xf numFmtId="49" fontId="1" fillId="0" borderId="4" xfId="0" applyNumberFormat="1" applyFont="1" applyBorder="1" applyAlignment="1">
      <alignment horizontal="distributed" vertical="center" wrapText="1" justifyLastLine="1"/>
    </xf>
    <xf numFmtId="3" fontId="1" fillId="0" borderId="4" xfId="0" applyNumberFormat="1" applyFont="1" applyBorder="1" applyAlignment="1">
      <alignment horizontal="distributed" vertical="center" wrapText="1" justifyLastLine="1"/>
    </xf>
    <xf numFmtId="177" fontId="0" fillId="0" borderId="2" xfId="0" applyNumberFormat="1" applyFont="1" applyBorder="1" applyAlignment="1">
      <alignment horizontal="center" vertical="top" wrapText="1"/>
    </xf>
    <xf numFmtId="179" fontId="0" fillId="0" borderId="2" xfId="0" applyNumberFormat="1" applyFont="1" applyBorder="1" applyAlignment="1">
      <alignment horizontal="center" vertical="top" wrapText="1"/>
    </xf>
    <xf numFmtId="49" fontId="0" fillId="0" borderId="2" xfId="0" applyNumberFormat="1" applyFont="1" applyBorder="1" applyAlignment="1">
      <alignment horizontal="left" vertical="top" wrapText="1"/>
    </xf>
    <xf numFmtId="3" fontId="0" fillId="0" borderId="2" xfId="0" applyNumberFormat="1" applyFont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 wrapText="1"/>
    </xf>
    <xf numFmtId="177" fontId="0" fillId="0" borderId="3" xfId="0" applyNumberFormat="1" applyFont="1" applyBorder="1" applyAlignment="1">
      <alignment horizontal="center" vertical="top" wrapText="1"/>
    </xf>
    <xf numFmtId="179" fontId="0" fillId="0" borderId="3" xfId="0" applyNumberFormat="1" applyFont="1" applyBorder="1" applyAlignment="1">
      <alignment horizontal="center" vertical="top" wrapText="1"/>
    </xf>
    <xf numFmtId="49" fontId="0" fillId="0" borderId="3" xfId="0" applyNumberFormat="1" applyFont="1" applyBorder="1" applyAlignment="1">
      <alignment horizontal="left" vertical="top" wrapText="1"/>
    </xf>
    <xf numFmtId="3" fontId="0" fillId="0" borderId="3" xfId="0" applyNumberFormat="1" applyFont="1" applyBorder="1" applyAlignment="1">
      <alignment horizontal="right" vertical="top" wrapText="1"/>
    </xf>
    <xf numFmtId="38" fontId="1" fillId="0" borderId="0" xfId="2" applyNumberFormat="1" applyFont="1" applyBorder="1" applyAlignment="1">
      <alignment horizontal="right" vertical="top" wrapText="1"/>
    </xf>
    <xf numFmtId="3" fontId="1" fillId="0" borderId="0" xfId="2" applyNumberFormat="1" applyFont="1" applyBorder="1" applyAlignment="1">
      <alignment horizontal="right" vertical="top" wrapText="1"/>
    </xf>
    <xf numFmtId="0" fontId="1" fillId="0" borderId="0" xfId="2" applyFont="1" applyBorder="1" applyAlignment="1">
      <alignment horizontal="center" vertical="center" wrapText="1"/>
    </xf>
    <xf numFmtId="177" fontId="1" fillId="0" borderId="4" xfId="2" applyNumberFormat="1" applyFont="1" applyBorder="1" applyAlignment="1">
      <alignment horizontal="distributed" vertical="center" wrapText="1" justifyLastLine="1"/>
    </xf>
    <xf numFmtId="179" fontId="1" fillId="0" borderId="4" xfId="2" applyNumberFormat="1" applyFont="1" applyBorder="1" applyAlignment="1">
      <alignment horizontal="distributed" vertical="center" wrapText="1" justifyLastLine="1"/>
    </xf>
    <xf numFmtId="49" fontId="1" fillId="0" borderId="4" xfId="2" applyNumberFormat="1" applyFont="1" applyBorder="1" applyAlignment="1">
      <alignment horizontal="center" vertical="center" wrapText="1"/>
    </xf>
    <xf numFmtId="177" fontId="6" fillId="0" borderId="2" xfId="2" applyNumberFormat="1" applyFont="1" applyBorder="1" applyAlignment="1">
      <alignment horizontal="center" vertical="top" wrapText="1"/>
    </xf>
    <xf numFmtId="179" fontId="6" fillId="0" borderId="2" xfId="2" applyNumberFormat="1" applyFont="1" applyBorder="1" applyAlignment="1">
      <alignment horizontal="center" vertical="top" wrapText="1"/>
    </xf>
    <xf numFmtId="49" fontId="6" fillId="0" borderId="2" xfId="2" applyNumberFormat="1" applyFont="1" applyBorder="1" applyAlignment="1">
      <alignment horizontal="left" vertical="top" wrapText="1"/>
    </xf>
    <xf numFmtId="38" fontId="6" fillId="0" borderId="2" xfId="2" applyNumberFormat="1" applyFont="1" applyBorder="1" applyAlignment="1">
      <alignment horizontal="right" vertical="top" wrapText="1"/>
    </xf>
    <xf numFmtId="3" fontId="6" fillId="0" borderId="2" xfId="2" applyNumberFormat="1" applyFont="1" applyBorder="1" applyAlignment="1">
      <alignment horizontal="right" vertical="top" wrapText="1"/>
    </xf>
    <xf numFmtId="0" fontId="7" fillId="0" borderId="0" xfId="2" applyBorder="1" applyAlignment="1">
      <alignment horizontal="left" vertical="top" wrapText="1"/>
    </xf>
    <xf numFmtId="177" fontId="6" fillId="0" borderId="3" xfId="2" applyNumberFormat="1" applyFont="1" applyBorder="1" applyAlignment="1">
      <alignment horizontal="center" vertical="top" wrapText="1"/>
    </xf>
    <xf numFmtId="179" fontId="6" fillId="0" borderId="3" xfId="2" applyNumberFormat="1" applyFont="1" applyBorder="1" applyAlignment="1">
      <alignment horizontal="center" vertical="top" wrapText="1"/>
    </xf>
    <xf numFmtId="49" fontId="6" fillId="0" borderId="3" xfId="2" applyNumberFormat="1" applyFont="1" applyBorder="1" applyAlignment="1">
      <alignment horizontal="left" vertical="top" wrapText="1"/>
    </xf>
    <xf numFmtId="38" fontId="6" fillId="0" borderId="3" xfId="2" applyNumberFormat="1" applyFont="1" applyBorder="1" applyAlignment="1">
      <alignment horizontal="right" vertical="top" wrapText="1"/>
    </xf>
    <xf numFmtId="3" fontId="6" fillId="0" borderId="3" xfId="2" applyNumberFormat="1" applyFont="1" applyBorder="1" applyAlignment="1">
      <alignment horizontal="right" vertical="top" wrapText="1"/>
    </xf>
    <xf numFmtId="0" fontId="2" fillId="0" borderId="4" xfId="1" applyFont="1" applyBorder="1" applyAlignment="1">
      <alignment horizontal="distributed" vertical="center" wrapText="1" indent="2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left" wrapText="1"/>
    </xf>
    <xf numFmtId="177" fontId="1" fillId="0" borderId="4" xfId="0" applyNumberFormat="1" applyFont="1" applyBorder="1" applyAlignment="1">
      <alignment horizontal="distributed" vertical="center" wrapText="1" justifyLastLine="1"/>
    </xf>
    <xf numFmtId="3" fontId="1" fillId="0" borderId="6" xfId="0" applyNumberFormat="1" applyFont="1" applyBorder="1" applyAlignment="1">
      <alignment horizontal="distributed" vertical="center" wrapText="1" justifyLastLine="1"/>
    </xf>
    <xf numFmtId="3" fontId="1" fillId="0" borderId="7" xfId="0" applyNumberFormat="1" applyFont="1" applyBorder="1" applyAlignment="1">
      <alignment horizontal="distributed" vertical="center" wrapText="1" justifyLastLine="1"/>
    </xf>
    <xf numFmtId="3" fontId="1" fillId="0" borderId="8" xfId="0" applyNumberFormat="1" applyFont="1" applyBorder="1" applyAlignment="1">
      <alignment horizontal="distributed" vertical="center" wrapText="1" justifyLastLine="1"/>
    </xf>
    <xf numFmtId="3" fontId="1" fillId="0" borderId="5" xfId="0" applyNumberFormat="1" applyFont="1" applyBorder="1" applyAlignment="1">
      <alignment horizontal="distributed" vertical="center" wrapText="1" justifyLastLine="1"/>
    </xf>
    <xf numFmtId="3" fontId="1" fillId="0" borderId="3" xfId="0" applyNumberFormat="1" applyFont="1" applyBorder="1" applyAlignment="1">
      <alignment horizontal="distributed" vertical="center" wrapText="1" justifyLastLine="1"/>
    </xf>
    <xf numFmtId="177" fontId="1" fillId="0" borderId="1" xfId="2" applyNumberFormat="1" applyFont="1" applyBorder="1" applyAlignment="1">
      <alignment horizontal="left" wrapText="1"/>
    </xf>
    <xf numFmtId="3" fontId="1" fillId="0" borderId="1" xfId="2" applyNumberFormat="1" applyFont="1" applyBorder="1" applyAlignment="1">
      <alignment horizontal="right" wrapText="1"/>
    </xf>
    <xf numFmtId="177" fontId="1" fillId="0" borderId="4" xfId="2" applyNumberFormat="1" applyFont="1" applyBorder="1" applyAlignment="1">
      <alignment horizontal="distributed" vertical="center" wrapText="1" justifyLastLine="1"/>
    </xf>
    <xf numFmtId="49" fontId="1" fillId="0" borderId="6" xfId="2" applyNumberFormat="1" applyFont="1" applyBorder="1" applyAlignment="1">
      <alignment horizontal="center" vertical="center" wrapText="1"/>
    </xf>
    <xf numFmtId="49" fontId="1" fillId="0" borderId="7" xfId="2" applyNumberFormat="1" applyFont="1" applyBorder="1" applyAlignment="1">
      <alignment horizontal="center" vertical="center" wrapText="1"/>
    </xf>
    <xf numFmtId="49" fontId="1" fillId="0" borderId="8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Layout" topLeftCell="A4" zoomScaleNormal="100" zoomScaleSheetLayoutView="112" workbookViewId="0">
      <selection activeCell="A26" sqref="A26"/>
    </sheetView>
  </sheetViews>
  <sheetFormatPr defaultRowHeight="11.4" x14ac:dyDescent="0.25"/>
  <cols>
    <col min="1" max="1" width="36.85546875" style="5" customWidth="1"/>
    <col min="2" max="4" width="19.85546875" style="6" customWidth="1"/>
    <col min="5" max="5" width="16.85546875" style="8" customWidth="1"/>
    <col min="6" max="6" width="19.85546875" style="6" customWidth="1"/>
  </cols>
  <sheetData>
    <row r="1" spans="1:6" s="3" customFormat="1" ht="20.100000000000001" customHeight="1" x14ac:dyDescent="0.25">
      <c r="A1" s="1"/>
      <c r="B1" s="2"/>
      <c r="C1" s="2"/>
      <c r="D1" s="2"/>
      <c r="E1" s="7"/>
      <c r="F1" s="2" t="s">
        <v>0</v>
      </c>
    </row>
    <row r="2" spans="1:6" s="4" customFormat="1" ht="48.6" x14ac:dyDescent="0.25">
      <c r="A2" s="12" t="s">
        <v>1</v>
      </c>
      <c r="B2" s="13" t="s">
        <v>2</v>
      </c>
      <c r="C2" s="14" t="s">
        <v>18</v>
      </c>
      <c r="D2" s="14" t="s">
        <v>19</v>
      </c>
      <c r="E2" s="15" t="s">
        <v>20</v>
      </c>
      <c r="F2" s="14" t="s">
        <v>21</v>
      </c>
    </row>
    <row r="3" spans="1:6" ht="32.4" x14ac:dyDescent="0.25">
      <c r="A3" s="16" t="s">
        <v>3</v>
      </c>
      <c r="B3" s="17">
        <v>734587000</v>
      </c>
      <c r="C3" s="17">
        <v>356264000</v>
      </c>
      <c r="D3" s="17">
        <v>371559793</v>
      </c>
      <c r="E3" s="18">
        <v>104.29</v>
      </c>
      <c r="F3" s="17">
        <v>-15295793</v>
      </c>
    </row>
    <row r="4" spans="1:6" ht="32.4" x14ac:dyDescent="0.3">
      <c r="A4" s="19" t="s">
        <v>4</v>
      </c>
      <c r="B4" s="17">
        <v>478848000</v>
      </c>
      <c r="C4" s="17">
        <v>263930000</v>
      </c>
      <c r="D4" s="17">
        <v>277118568</v>
      </c>
      <c r="E4" s="18">
        <v>105</v>
      </c>
      <c r="F4" s="17">
        <v>-13188568</v>
      </c>
    </row>
    <row r="5" spans="1:6" ht="32.4" x14ac:dyDescent="0.3">
      <c r="A5" s="19" t="s">
        <v>5</v>
      </c>
      <c r="B5" s="17">
        <v>850000</v>
      </c>
      <c r="C5" s="17">
        <v>206000</v>
      </c>
      <c r="D5" s="17">
        <v>1828539</v>
      </c>
      <c r="E5" s="18">
        <v>887.64</v>
      </c>
      <c r="F5" s="17">
        <v>-1622539</v>
      </c>
    </row>
    <row r="6" spans="1:6" ht="32.4" x14ac:dyDescent="0.3">
      <c r="A6" s="19" t="s">
        <v>6</v>
      </c>
      <c r="B6" s="17">
        <v>77123000</v>
      </c>
      <c r="C6" s="17">
        <v>31735000</v>
      </c>
      <c r="D6" s="17">
        <v>37669576</v>
      </c>
      <c r="E6" s="18">
        <v>118.7</v>
      </c>
      <c r="F6" s="17">
        <v>-5934576</v>
      </c>
    </row>
    <row r="7" spans="1:6" ht="32.4" x14ac:dyDescent="0.3">
      <c r="A7" s="19" t="s">
        <v>7</v>
      </c>
      <c r="B7" s="17">
        <v>9845000</v>
      </c>
      <c r="C7" s="17">
        <v>4793000</v>
      </c>
      <c r="D7" s="17">
        <v>6233811</v>
      </c>
      <c r="E7" s="18">
        <v>130.06</v>
      </c>
      <c r="F7" s="17">
        <v>-1440811</v>
      </c>
    </row>
    <row r="8" spans="1:6" ht="32.4" x14ac:dyDescent="0.3">
      <c r="A8" s="19" t="s">
        <v>8</v>
      </c>
      <c r="B8" s="17">
        <v>200000</v>
      </c>
      <c r="C8" s="17">
        <v>200000</v>
      </c>
      <c r="D8" s="17">
        <v>200000</v>
      </c>
      <c r="E8" s="18">
        <v>100</v>
      </c>
      <c r="F8" s="17" t="s">
        <v>9</v>
      </c>
    </row>
    <row r="9" spans="1:6" ht="32.4" x14ac:dyDescent="0.3">
      <c r="A9" s="19" t="s">
        <v>10</v>
      </c>
      <c r="B9" s="17">
        <v>127931000</v>
      </c>
      <c r="C9" s="17">
        <v>38650000</v>
      </c>
      <c r="D9" s="17">
        <v>32328490</v>
      </c>
      <c r="E9" s="18">
        <v>83.64</v>
      </c>
      <c r="F9" s="17">
        <v>6321510</v>
      </c>
    </row>
    <row r="10" spans="1:6" ht="32.4" x14ac:dyDescent="0.3">
      <c r="A10" s="19" t="s">
        <v>11</v>
      </c>
      <c r="B10" s="17">
        <v>39790000</v>
      </c>
      <c r="C10" s="17">
        <v>16750000</v>
      </c>
      <c r="D10" s="17">
        <v>16180809</v>
      </c>
      <c r="E10" s="18">
        <v>96.6</v>
      </c>
      <c r="F10" s="17">
        <v>569191</v>
      </c>
    </row>
    <row r="11" spans="1:6" ht="32.4" x14ac:dyDescent="0.3">
      <c r="A11" s="19" t="s">
        <v>12</v>
      </c>
      <c r="B11" s="17">
        <v>753369000</v>
      </c>
      <c r="C11" s="17">
        <v>371081000</v>
      </c>
      <c r="D11" s="17">
        <v>263534768</v>
      </c>
      <c r="E11" s="18">
        <v>71.02</v>
      </c>
      <c r="F11" s="17">
        <v>107546232</v>
      </c>
    </row>
    <row r="12" spans="1:6" ht="32.4" x14ac:dyDescent="0.3">
      <c r="A12" s="19" t="s">
        <v>13</v>
      </c>
      <c r="B12" s="17">
        <v>36372000</v>
      </c>
      <c r="C12" s="17">
        <v>24651000</v>
      </c>
      <c r="D12" s="17">
        <v>24036960</v>
      </c>
      <c r="E12" s="18">
        <v>97.51</v>
      </c>
      <c r="F12" s="17">
        <v>614040</v>
      </c>
    </row>
    <row r="13" spans="1:6" ht="32.4" x14ac:dyDescent="0.3">
      <c r="A13" s="19" t="s">
        <v>14</v>
      </c>
      <c r="B13" s="17">
        <v>671800000</v>
      </c>
      <c r="C13" s="17">
        <v>319408000</v>
      </c>
      <c r="D13" s="17">
        <v>217264553</v>
      </c>
      <c r="E13" s="18">
        <v>68.02</v>
      </c>
      <c r="F13" s="17">
        <v>102143447</v>
      </c>
    </row>
    <row r="14" spans="1:6" ht="32.4" x14ac:dyDescent="0.3">
      <c r="A14" s="19" t="s">
        <v>15</v>
      </c>
      <c r="B14" s="17">
        <v>44197000</v>
      </c>
      <c r="C14" s="17">
        <v>27022000</v>
      </c>
      <c r="D14" s="17">
        <v>22233255</v>
      </c>
      <c r="E14" s="18">
        <v>82.28</v>
      </c>
      <c r="F14" s="17">
        <v>4788745</v>
      </c>
    </row>
    <row r="15" spans="1:6" ht="32.4" x14ac:dyDescent="0.3">
      <c r="A15" s="19" t="s">
        <v>16</v>
      </c>
      <c r="B15" s="17">
        <v>1000000</v>
      </c>
      <c r="C15" s="17" t="s">
        <v>9</v>
      </c>
      <c r="D15" s="17" t="s">
        <v>9</v>
      </c>
      <c r="E15" s="18" t="s">
        <v>9</v>
      </c>
      <c r="F15" s="17" t="s">
        <v>9</v>
      </c>
    </row>
    <row r="16" spans="1:6" ht="32.4" x14ac:dyDescent="0.3">
      <c r="A16" s="19" t="s">
        <v>17</v>
      </c>
      <c r="B16" s="17">
        <v>-18782000</v>
      </c>
      <c r="C16" s="17">
        <v>-14817000</v>
      </c>
      <c r="D16" s="17">
        <v>108025025</v>
      </c>
      <c r="E16" s="18">
        <v>-729.06</v>
      </c>
      <c r="F16" s="17">
        <v>-122842025</v>
      </c>
    </row>
    <row r="39" spans="1:6" x14ac:dyDescent="0.25">
      <c r="A39" s="9"/>
      <c r="B39" s="10"/>
      <c r="C39" s="10"/>
      <c r="D39" s="10"/>
      <c r="E39" s="11"/>
      <c r="F39" s="10"/>
    </row>
    <row r="51" spans="1:6" x14ac:dyDescent="0.25">
      <c r="A51" s="9"/>
      <c r="B51" s="10"/>
      <c r="C51" s="10"/>
      <c r="D51" s="10"/>
      <c r="E51" s="11"/>
      <c r="F51" s="10"/>
    </row>
  </sheetData>
  <phoneticPr fontId="1" type="noConversion"/>
  <printOptions horizontalCentered="1"/>
  <pageMargins left="0.19685039370078741" right="0.19685039370078741" top="0.98425196850393704" bottom="0.59055118110236227" header="0.47244094488188981" footer="0.31496062992125984"/>
  <pageSetup paperSize="9" orientation="portrait" useFirstPageNumber="1" r:id="rId1"/>
  <headerFooter alignWithMargins="0">
    <oddHeader>&amp;C&amp;14&amp;U臺東縣臺東市總預算半年結算報告&amp;10
&amp;16歲入歲出簡明比較分析表&amp;10&amp;U
&amp;12中華民國113年1月1日至113年6月30日&amp;L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view="pageLayout" zoomScaleNormal="100" workbookViewId="0">
      <selection activeCell="D38" sqref="D38"/>
    </sheetView>
  </sheetViews>
  <sheetFormatPr defaultColWidth="9.28515625" defaultRowHeight="11.4" x14ac:dyDescent="0.25"/>
  <cols>
    <col min="1" max="1" width="48.85546875" style="32" customWidth="1"/>
    <col min="2" max="4" width="25.85546875" style="33" customWidth="1"/>
    <col min="5" max="16384" width="9.28515625" style="29"/>
  </cols>
  <sheetData>
    <row r="1" spans="1:4" s="3" customFormat="1" ht="20.100000000000001" customHeight="1" x14ac:dyDescent="0.25">
      <c r="A1" s="20"/>
      <c r="B1" s="21"/>
      <c r="C1" s="21"/>
      <c r="D1" s="22" t="s">
        <v>0</v>
      </c>
    </row>
    <row r="2" spans="1:4" s="26" customFormat="1" ht="30" customHeight="1" x14ac:dyDescent="0.25">
      <c r="A2" s="23" t="s">
        <v>22</v>
      </c>
      <c r="B2" s="24" t="s">
        <v>23</v>
      </c>
      <c r="C2" s="24" t="s">
        <v>24</v>
      </c>
      <c r="D2" s="25" t="s">
        <v>25</v>
      </c>
    </row>
    <row r="3" spans="1:4" ht="32.4" x14ac:dyDescent="0.25">
      <c r="A3" s="27" t="s">
        <v>26</v>
      </c>
      <c r="B3" s="28">
        <v>753369000</v>
      </c>
      <c r="C3" s="28">
        <v>371559793</v>
      </c>
      <c r="D3" s="28" t="s">
        <v>27</v>
      </c>
    </row>
    <row r="4" spans="1:4" ht="32.4" x14ac:dyDescent="0.25">
      <c r="A4" s="27" t="s">
        <v>28</v>
      </c>
      <c r="B4" s="28">
        <v>734587000</v>
      </c>
      <c r="C4" s="28">
        <v>371559793</v>
      </c>
      <c r="D4" s="28" t="s">
        <v>29</v>
      </c>
    </row>
    <row r="5" spans="1:4" ht="32.4" x14ac:dyDescent="0.25">
      <c r="A5" s="27" t="s">
        <v>30</v>
      </c>
      <c r="B5" s="28" t="s">
        <v>9</v>
      </c>
      <c r="C5" s="28" t="s">
        <v>9</v>
      </c>
      <c r="D5" s="28" t="s">
        <v>31</v>
      </c>
    </row>
    <row r="6" spans="1:4" ht="81" x14ac:dyDescent="0.25">
      <c r="A6" s="27" t="s">
        <v>32</v>
      </c>
      <c r="B6" s="28">
        <v>18782000</v>
      </c>
      <c r="C6" s="28" t="s">
        <v>9</v>
      </c>
      <c r="D6" s="28" t="s">
        <v>31</v>
      </c>
    </row>
    <row r="7" spans="1:4" ht="32.4" x14ac:dyDescent="0.25">
      <c r="A7" s="27" t="s">
        <v>33</v>
      </c>
      <c r="B7" s="28">
        <v>753369000</v>
      </c>
      <c r="C7" s="28">
        <v>263534768</v>
      </c>
      <c r="D7" s="28" t="s">
        <v>34</v>
      </c>
    </row>
    <row r="8" spans="1:4" ht="32.4" x14ac:dyDescent="0.25">
      <c r="A8" s="27" t="s">
        <v>35</v>
      </c>
      <c r="B8" s="28">
        <v>753369000</v>
      </c>
      <c r="C8" s="28">
        <v>263534768</v>
      </c>
      <c r="D8" s="28" t="s">
        <v>34</v>
      </c>
    </row>
    <row r="9" spans="1:4" ht="64.8" x14ac:dyDescent="0.25">
      <c r="A9" s="27" t="s">
        <v>36</v>
      </c>
      <c r="B9" s="28" t="s">
        <v>9</v>
      </c>
      <c r="C9" s="28" t="s">
        <v>9</v>
      </c>
      <c r="D9" s="28" t="s">
        <v>31</v>
      </c>
    </row>
    <row r="10" spans="1:4" ht="32.4" x14ac:dyDescent="0.25">
      <c r="A10" s="27" t="s">
        <v>37</v>
      </c>
      <c r="B10" s="28" t="s">
        <v>9</v>
      </c>
      <c r="C10" s="28">
        <v>108025025</v>
      </c>
      <c r="D10" s="28" t="s">
        <v>31</v>
      </c>
    </row>
    <row r="43" spans="1:4" x14ac:dyDescent="0.25">
      <c r="A43" s="30"/>
      <c r="B43" s="31"/>
      <c r="C43" s="31"/>
      <c r="D43" s="31"/>
    </row>
    <row r="53" spans="1:4" x14ac:dyDescent="0.25">
      <c r="A53" s="30"/>
      <c r="B53" s="31"/>
      <c r="C53" s="31"/>
      <c r="D53" s="31"/>
    </row>
  </sheetData>
  <phoneticPr fontId="1" type="noConversion"/>
  <printOptions horizontalCentered="1"/>
  <pageMargins left="0.19685039370078741" right="0.19685039370078741" top="0.98425196850393704" bottom="0.59055118110236227" header="0.47244094488188981" footer="0.31496062992125984"/>
  <pageSetup paperSize="9" orientation="portrait" useFirstPageNumber="1" r:id="rId1"/>
  <headerFooter alignWithMargins="0">
    <oddHeader>&amp;C&amp;14&amp;U臺東縣臺東市總預算半年結算報告
&amp;16收支簡明比較分析表&amp;"新細明體,標準"&amp;12&amp;U
&amp;"標楷體,標準"中華民國113年1月1日至113年6月30日&amp;L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Layout" zoomScale="81" zoomScaleNormal="100" zoomScalePageLayoutView="81" workbookViewId="0">
      <selection activeCell="B13" sqref="B13"/>
    </sheetView>
  </sheetViews>
  <sheetFormatPr defaultColWidth="10.7109375" defaultRowHeight="13.8" x14ac:dyDescent="0.25"/>
  <cols>
    <col min="1" max="1" width="28.7109375" style="41" customWidth="1"/>
    <col min="2" max="6" width="21.28515625" style="42" customWidth="1"/>
    <col min="7" max="16384" width="10.7109375" style="34"/>
  </cols>
  <sheetData>
    <row r="1" spans="1:6" ht="27" customHeight="1" x14ac:dyDescent="0.25">
      <c r="A1" s="77" t="s">
        <v>22</v>
      </c>
      <c r="B1" s="78" t="s">
        <v>38</v>
      </c>
      <c r="C1" s="78"/>
      <c r="D1" s="78"/>
      <c r="E1" s="78" t="s">
        <v>24</v>
      </c>
      <c r="F1" s="79" t="s">
        <v>39</v>
      </c>
    </row>
    <row r="2" spans="1:6" ht="32.4" x14ac:dyDescent="0.25">
      <c r="A2" s="77"/>
      <c r="B2" s="35" t="s">
        <v>40</v>
      </c>
      <c r="C2" s="35" t="s">
        <v>41</v>
      </c>
      <c r="D2" s="35" t="s">
        <v>42</v>
      </c>
      <c r="E2" s="78"/>
      <c r="F2" s="80"/>
    </row>
    <row r="3" spans="1:6" s="38" customFormat="1" ht="16.2" x14ac:dyDescent="0.25">
      <c r="A3" s="36" t="s">
        <v>43</v>
      </c>
      <c r="B3" s="37" t="s">
        <v>9</v>
      </c>
      <c r="C3" s="37" t="s">
        <v>9</v>
      </c>
      <c r="D3" s="37" t="s">
        <v>9</v>
      </c>
      <c r="E3" s="37" t="s">
        <v>9</v>
      </c>
      <c r="F3" s="37" t="s">
        <v>9</v>
      </c>
    </row>
    <row r="4" spans="1:6" s="38" customFormat="1" ht="16.2" x14ac:dyDescent="0.25">
      <c r="A4" s="36"/>
      <c r="B4" s="37"/>
      <c r="C4" s="37"/>
      <c r="D4" s="37"/>
      <c r="E4" s="37"/>
      <c r="F4" s="37"/>
    </row>
    <row r="5" spans="1:6" s="38" customFormat="1" ht="16.2" x14ac:dyDescent="0.25">
      <c r="A5" s="36"/>
      <c r="B5" s="37"/>
      <c r="C5" s="37"/>
      <c r="D5" s="37"/>
      <c r="E5" s="37"/>
      <c r="F5" s="37"/>
    </row>
    <row r="6" spans="1:6" s="38" customFormat="1" ht="16.2" x14ac:dyDescent="0.25">
      <c r="A6" s="36" t="s">
        <v>44</v>
      </c>
      <c r="B6" s="37" t="s">
        <v>9</v>
      </c>
      <c r="C6" s="37" t="s">
        <v>9</v>
      </c>
      <c r="D6" s="37" t="s">
        <v>9</v>
      </c>
      <c r="E6" s="37" t="s">
        <v>9</v>
      </c>
      <c r="F6" s="37" t="s">
        <v>9</v>
      </c>
    </row>
    <row r="7" spans="1:6" s="38" customFormat="1" ht="16.2" x14ac:dyDescent="0.25">
      <c r="A7" s="36"/>
      <c r="B7" s="37"/>
      <c r="C7" s="37"/>
      <c r="D7" s="37"/>
      <c r="E7" s="37"/>
      <c r="F7" s="37"/>
    </row>
    <row r="8" spans="1:6" s="38" customFormat="1" ht="16.2" x14ac:dyDescent="0.25">
      <c r="A8" s="36"/>
      <c r="B8" s="37"/>
      <c r="C8" s="37"/>
      <c r="D8" s="37"/>
      <c r="E8" s="37"/>
      <c r="F8" s="37"/>
    </row>
    <row r="9" spans="1:6" s="38" customFormat="1" ht="64.8" x14ac:dyDescent="0.25">
      <c r="A9" s="36" t="s">
        <v>45</v>
      </c>
      <c r="B9" s="37">
        <v>45793000</v>
      </c>
      <c r="C9" s="37">
        <v>-27011000</v>
      </c>
      <c r="D9" s="37">
        <f>B9+C9</f>
        <v>18782000</v>
      </c>
      <c r="E9" s="37" t="s">
        <v>9</v>
      </c>
      <c r="F9" s="37">
        <f>-D9</f>
        <v>-18782000</v>
      </c>
    </row>
    <row r="42" spans="1:6" x14ac:dyDescent="0.25">
      <c r="A42" s="39"/>
      <c r="B42" s="40"/>
      <c r="C42" s="40"/>
      <c r="D42" s="40"/>
      <c r="E42" s="40"/>
      <c r="F42" s="40"/>
    </row>
  </sheetData>
  <mergeCells count="4">
    <mergeCell ref="A1:A2"/>
    <mergeCell ref="B1:D1"/>
    <mergeCell ref="E1:E2"/>
    <mergeCell ref="F1:F2"/>
  </mergeCells>
  <phoneticPr fontId="1" type="noConversion"/>
  <printOptions horizontalCentered="1"/>
  <pageMargins left="0.39370078740157483" right="0.39370078740157483" top="1.2598425196850394" bottom="0.59055118110236227" header="0.47244094488188981" footer="0.31496062992125984"/>
  <pageSetup paperSize="9" scale="97" orientation="portrait" useFirstPageNumber="1" r:id="rId1"/>
  <headerFooter alignWithMargins="0">
    <oddHeader>&amp;C&amp;14&amp;U臺東縣臺東市總預算半年結算報告
融資調度結算總表&amp;9&amp;U
&amp;12中華民國113年1月1日至113年6月30日&amp;L&amp;R&amp;10 
單位：新臺幣元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view="pageLayout" topLeftCell="A31" zoomScaleNormal="100" workbookViewId="0">
      <selection activeCell="F9" sqref="F9"/>
    </sheetView>
  </sheetViews>
  <sheetFormatPr defaultColWidth="9.28515625" defaultRowHeight="11.4" x14ac:dyDescent="0.25"/>
  <cols>
    <col min="1" max="1" width="3.28515625" style="51" customWidth="1"/>
    <col min="2" max="2" width="3.85546875" style="52" customWidth="1"/>
    <col min="3" max="3" width="3.28515625" style="51" customWidth="1"/>
    <col min="4" max="4" width="20.5703125" style="53" customWidth="1"/>
    <col min="5" max="5" width="13.28515625" style="54" customWidth="1"/>
    <col min="6" max="6" width="12" style="54" customWidth="1"/>
    <col min="7" max="7" width="13.28515625" style="54" customWidth="1"/>
    <col min="8" max="8" width="12.28515625" style="54" customWidth="1"/>
    <col min="9" max="9" width="12" style="54" customWidth="1"/>
    <col min="10" max="11" width="12.140625" style="54" customWidth="1"/>
    <col min="12" max="12" width="13.28515625" style="54" customWidth="1"/>
    <col min="13" max="256" width="9.28515625" style="55"/>
    <col min="257" max="257" width="3.28515625" style="55" customWidth="1"/>
    <col min="258" max="258" width="3.85546875" style="55" customWidth="1"/>
    <col min="259" max="259" width="3.28515625" style="55" customWidth="1"/>
    <col min="260" max="260" width="21" style="55" customWidth="1"/>
    <col min="261" max="261" width="13.28515625" style="55" customWidth="1"/>
    <col min="262" max="262" width="11.42578125" style="55" customWidth="1"/>
    <col min="263" max="263" width="13.28515625" style="55" customWidth="1"/>
    <col min="264" max="264" width="12.28515625" style="55" customWidth="1"/>
    <col min="265" max="265" width="12" style="55" customWidth="1"/>
    <col min="266" max="267" width="12.140625" style="55" customWidth="1"/>
    <col min="268" max="268" width="13.28515625" style="55" customWidth="1"/>
    <col min="269" max="512" width="9.28515625" style="55"/>
    <col min="513" max="513" width="3.28515625" style="55" customWidth="1"/>
    <col min="514" max="514" width="3.85546875" style="55" customWidth="1"/>
    <col min="515" max="515" width="3.28515625" style="55" customWidth="1"/>
    <col min="516" max="516" width="21" style="55" customWidth="1"/>
    <col min="517" max="517" width="13.28515625" style="55" customWidth="1"/>
    <col min="518" max="518" width="11.42578125" style="55" customWidth="1"/>
    <col min="519" max="519" width="13.28515625" style="55" customWidth="1"/>
    <col min="520" max="520" width="12.28515625" style="55" customWidth="1"/>
    <col min="521" max="521" width="12" style="55" customWidth="1"/>
    <col min="522" max="523" width="12.140625" style="55" customWidth="1"/>
    <col min="524" max="524" width="13.28515625" style="55" customWidth="1"/>
    <col min="525" max="768" width="9.28515625" style="55"/>
    <col min="769" max="769" width="3.28515625" style="55" customWidth="1"/>
    <col min="770" max="770" width="3.85546875" style="55" customWidth="1"/>
    <col min="771" max="771" width="3.28515625" style="55" customWidth="1"/>
    <col min="772" max="772" width="21" style="55" customWidth="1"/>
    <col min="773" max="773" width="13.28515625" style="55" customWidth="1"/>
    <col min="774" max="774" width="11.42578125" style="55" customWidth="1"/>
    <col min="775" max="775" width="13.28515625" style="55" customWidth="1"/>
    <col min="776" max="776" width="12.28515625" style="55" customWidth="1"/>
    <col min="777" max="777" width="12" style="55" customWidth="1"/>
    <col min="778" max="779" width="12.140625" style="55" customWidth="1"/>
    <col min="780" max="780" width="13.28515625" style="55" customWidth="1"/>
    <col min="781" max="1024" width="9.28515625" style="55"/>
    <col min="1025" max="1025" width="3.28515625" style="55" customWidth="1"/>
    <col min="1026" max="1026" width="3.85546875" style="55" customWidth="1"/>
    <col min="1027" max="1027" width="3.28515625" style="55" customWidth="1"/>
    <col min="1028" max="1028" width="21" style="55" customWidth="1"/>
    <col min="1029" max="1029" width="13.28515625" style="55" customWidth="1"/>
    <col min="1030" max="1030" width="11.42578125" style="55" customWidth="1"/>
    <col min="1031" max="1031" width="13.28515625" style="55" customWidth="1"/>
    <col min="1032" max="1032" width="12.28515625" style="55" customWidth="1"/>
    <col min="1033" max="1033" width="12" style="55" customWidth="1"/>
    <col min="1034" max="1035" width="12.140625" style="55" customWidth="1"/>
    <col min="1036" max="1036" width="13.28515625" style="55" customWidth="1"/>
    <col min="1037" max="1280" width="9.28515625" style="55"/>
    <col min="1281" max="1281" width="3.28515625" style="55" customWidth="1"/>
    <col min="1282" max="1282" width="3.85546875" style="55" customWidth="1"/>
    <col min="1283" max="1283" width="3.28515625" style="55" customWidth="1"/>
    <col min="1284" max="1284" width="21" style="55" customWidth="1"/>
    <col min="1285" max="1285" width="13.28515625" style="55" customWidth="1"/>
    <col min="1286" max="1286" width="11.42578125" style="55" customWidth="1"/>
    <col min="1287" max="1287" width="13.28515625" style="55" customWidth="1"/>
    <col min="1288" max="1288" width="12.28515625" style="55" customWidth="1"/>
    <col min="1289" max="1289" width="12" style="55" customWidth="1"/>
    <col min="1290" max="1291" width="12.140625" style="55" customWidth="1"/>
    <col min="1292" max="1292" width="13.28515625" style="55" customWidth="1"/>
    <col min="1293" max="1536" width="9.28515625" style="55"/>
    <col min="1537" max="1537" width="3.28515625" style="55" customWidth="1"/>
    <col min="1538" max="1538" width="3.85546875" style="55" customWidth="1"/>
    <col min="1539" max="1539" width="3.28515625" style="55" customWidth="1"/>
    <col min="1540" max="1540" width="21" style="55" customWidth="1"/>
    <col min="1541" max="1541" width="13.28515625" style="55" customWidth="1"/>
    <col min="1542" max="1542" width="11.42578125" style="55" customWidth="1"/>
    <col min="1543" max="1543" width="13.28515625" style="55" customWidth="1"/>
    <col min="1544" max="1544" width="12.28515625" style="55" customWidth="1"/>
    <col min="1545" max="1545" width="12" style="55" customWidth="1"/>
    <col min="1546" max="1547" width="12.140625" style="55" customWidth="1"/>
    <col min="1548" max="1548" width="13.28515625" style="55" customWidth="1"/>
    <col min="1549" max="1792" width="9.28515625" style="55"/>
    <col min="1793" max="1793" width="3.28515625" style="55" customWidth="1"/>
    <col min="1794" max="1794" width="3.85546875" style="55" customWidth="1"/>
    <col min="1795" max="1795" width="3.28515625" style="55" customWidth="1"/>
    <col min="1796" max="1796" width="21" style="55" customWidth="1"/>
    <col min="1797" max="1797" width="13.28515625" style="55" customWidth="1"/>
    <col min="1798" max="1798" width="11.42578125" style="55" customWidth="1"/>
    <col min="1799" max="1799" width="13.28515625" style="55" customWidth="1"/>
    <col min="1800" max="1800" width="12.28515625" style="55" customWidth="1"/>
    <col min="1801" max="1801" width="12" style="55" customWidth="1"/>
    <col min="1802" max="1803" width="12.140625" style="55" customWidth="1"/>
    <col min="1804" max="1804" width="13.28515625" style="55" customWidth="1"/>
    <col min="1805" max="2048" width="9.28515625" style="55"/>
    <col min="2049" max="2049" width="3.28515625" style="55" customWidth="1"/>
    <col min="2050" max="2050" width="3.85546875" style="55" customWidth="1"/>
    <col min="2051" max="2051" width="3.28515625" style="55" customWidth="1"/>
    <col min="2052" max="2052" width="21" style="55" customWidth="1"/>
    <col min="2053" max="2053" width="13.28515625" style="55" customWidth="1"/>
    <col min="2054" max="2054" width="11.42578125" style="55" customWidth="1"/>
    <col min="2055" max="2055" width="13.28515625" style="55" customWidth="1"/>
    <col min="2056" max="2056" width="12.28515625" style="55" customWidth="1"/>
    <col min="2057" max="2057" width="12" style="55" customWidth="1"/>
    <col min="2058" max="2059" width="12.140625" style="55" customWidth="1"/>
    <col min="2060" max="2060" width="13.28515625" style="55" customWidth="1"/>
    <col min="2061" max="2304" width="9.28515625" style="55"/>
    <col min="2305" max="2305" width="3.28515625" style="55" customWidth="1"/>
    <col min="2306" max="2306" width="3.85546875" style="55" customWidth="1"/>
    <col min="2307" max="2307" width="3.28515625" style="55" customWidth="1"/>
    <col min="2308" max="2308" width="21" style="55" customWidth="1"/>
    <col min="2309" max="2309" width="13.28515625" style="55" customWidth="1"/>
    <col min="2310" max="2310" width="11.42578125" style="55" customWidth="1"/>
    <col min="2311" max="2311" width="13.28515625" style="55" customWidth="1"/>
    <col min="2312" max="2312" width="12.28515625" style="55" customWidth="1"/>
    <col min="2313" max="2313" width="12" style="55" customWidth="1"/>
    <col min="2314" max="2315" width="12.140625" style="55" customWidth="1"/>
    <col min="2316" max="2316" width="13.28515625" style="55" customWidth="1"/>
    <col min="2317" max="2560" width="9.28515625" style="55"/>
    <col min="2561" max="2561" width="3.28515625" style="55" customWidth="1"/>
    <col min="2562" max="2562" width="3.85546875" style="55" customWidth="1"/>
    <col min="2563" max="2563" width="3.28515625" style="55" customWidth="1"/>
    <col min="2564" max="2564" width="21" style="55" customWidth="1"/>
    <col min="2565" max="2565" width="13.28515625" style="55" customWidth="1"/>
    <col min="2566" max="2566" width="11.42578125" style="55" customWidth="1"/>
    <col min="2567" max="2567" width="13.28515625" style="55" customWidth="1"/>
    <col min="2568" max="2568" width="12.28515625" style="55" customWidth="1"/>
    <col min="2569" max="2569" width="12" style="55" customWidth="1"/>
    <col min="2570" max="2571" width="12.140625" style="55" customWidth="1"/>
    <col min="2572" max="2572" width="13.28515625" style="55" customWidth="1"/>
    <col min="2573" max="2816" width="9.28515625" style="55"/>
    <col min="2817" max="2817" width="3.28515625" style="55" customWidth="1"/>
    <col min="2818" max="2818" width="3.85546875" style="55" customWidth="1"/>
    <col min="2819" max="2819" width="3.28515625" style="55" customWidth="1"/>
    <col min="2820" max="2820" width="21" style="55" customWidth="1"/>
    <col min="2821" max="2821" width="13.28515625" style="55" customWidth="1"/>
    <col min="2822" max="2822" width="11.42578125" style="55" customWidth="1"/>
    <col min="2823" max="2823" width="13.28515625" style="55" customWidth="1"/>
    <col min="2824" max="2824" width="12.28515625" style="55" customWidth="1"/>
    <col min="2825" max="2825" width="12" style="55" customWidth="1"/>
    <col min="2826" max="2827" width="12.140625" style="55" customWidth="1"/>
    <col min="2828" max="2828" width="13.28515625" style="55" customWidth="1"/>
    <col min="2829" max="3072" width="9.28515625" style="55"/>
    <col min="3073" max="3073" width="3.28515625" style="55" customWidth="1"/>
    <col min="3074" max="3074" width="3.85546875" style="55" customWidth="1"/>
    <col min="3075" max="3075" width="3.28515625" style="55" customWidth="1"/>
    <col min="3076" max="3076" width="21" style="55" customWidth="1"/>
    <col min="3077" max="3077" width="13.28515625" style="55" customWidth="1"/>
    <col min="3078" max="3078" width="11.42578125" style="55" customWidth="1"/>
    <col min="3079" max="3079" width="13.28515625" style="55" customWidth="1"/>
    <col min="3080" max="3080" width="12.28515625" style="55" customWidth="1"/>
    <col min="3081" max="3081" width="12" style="55" customWidth="1"/>
    <col min="3082" max="3083" width="12.140625" style="55" customWidth="1"/>
    <col min="3084" max="3084" width="13.28515625" style="55" customWidth="1"/>
    <col min="3085" max="3328" width="9.28515625" style="55"/>
    <col min="3329" max="3329" width="3.28515625" style="55" customWidth="1"/>
    <col min="3330" max="3330" width="3.85546875" style="55" customWidth="1"/>
    <col min="3331" max="3331" width="3.28515625" style="55" customWidth="1"/>
    <col min="3332" max="3332" width="21" style="55" customWidth="1"/>
    <col min="3333" max="3333" width="13.28515625" style="55" customWidth="1"/>
    <col min="3334" max="3334" width="11.42578125" style="55" customWidth="1"/>
    <col min="3335" max="3335" width="13.28515625" style="55" customWidth="1"/>
    <col min="3336" max="3336" width="12.28515625" style="55" customWidth="1"/>
    <col min="3337" max="3337" width="12" style="55" customWidth="1"/>
    <col min="3338" max="3339" width="12.140625" style="55" customWidth="1"/>
    <col min="3340" max="3340" width="13.28515625" style="55" customWidth="1"/>
    <col min="3341" max="3584" width="9.28515625" style="55"/>
    <col min="3585" max="3585" width="3.28515625" style="55" customWidth="1"/>
    <col min="3586" max="3586" width="3.85546875" style="55" customWidth="1"/>
    <col min="3587" max="3587" width="3.28515625" style="55" customWidth="1"/>
    <col min="3588" max="3588" width="21" style="55" customWidth="1"/>
    <col min="3589" max="3589" width="13.28515625" style="55" customWidth="1"/>
    <col min="3590" max="3590" width="11.42578125" style="55" customWidth="1"/>
    <col min="3591" max="3591" width="13.28515625" style="55" customWidth="1"/>
    <col min="3592" max="3592" width="12.28515625" style="55" customWidth="1"/>
    <col min="3593" max="3593" width="12" style="55" customWidth="1"/>
    <col min="3594" max="3595" width="12.140625" style="55" customWidth="1"/>
    <col min="3596" max="3596" width="13.28515625" style="55" customWidth="1"/>
    <col min="3597" max="3840" width="9.28515625" style="55"/>
    <col min="3841" max="3841" width="3.28515625" style="55" customWidth="1"/>
    <col min="3842" max="3842" width="3.85546875" style="55" customWidth="1"/>
    <col min="3843" max="3843" width="3.28515625" style="55" customWidth="1"/>
    <col min="3844" max="3844" width="21" style="55" customWidth="1"/>
    <col min="3845" max="3845" width="13.28515625" style="55" customWidth="1"/>
    <col min="3846" max="3846" width="11.42578125" style="55" customWidth="1"/>
    <col min="3847" max="3847" width="13.28515625" style="55" customWidth="1"/>
    <col min="3848" max="3848" width="12.28515625" style="55" customWidth="1"/>
    <col min="3849" max="3849" width="12" style="55" customWidth="1"/>
    <col min="3850" max="3851" width="12.140625" style="55" customWidth="1"/>
    <col min="3852" max="3852" width="13.28515625" style="55" customWidth="1"/>
    <col min="3853" max="4096" width="9.28515625" style="55"/>
    <col min="4097" max="4097" width="3.28515625" style="55" customWidth="1"/>
    <col min="4098" max="4098" width="3.85546875" style="55" customWidth="1"/>
    <col min="4099" max="4099" width="3.28515625" style="55" customWidth="1"/>
    <col min="4100" max="4100" width="21" style="55" customWidth="1"/>
    <col min="4101" max="4101" width="13.28515625" style="55" customWidth="1"/>
    <col min="4102" max="4102" width="11.42578125" style="55" customWidth="1"/>
    <col min="4103" max="4103" width="13.28515625" style="55" customWidth="1"/>
    <col min="4104" max="4104" width="12.28515625" style="55" customWidth="1"/>
    <col min="4105" max="4105" width="12" style="55" customWidth="1"/>
    <col min="4106" max="4107" width="12.140625" style="55" customWidth="1"/>
    <col min="4108" max="4108" width="13.28515625" style="55" customWidth="1"/>
    <col min="4109" max="4352" width="9.28515625" style="55"/>
    <col min="4353" max="4353" width="3.28515625" style="55" customWidth="1"/>
    <col min="4354" max="4354" width="3.85546875" style="55" customWidth="1"/>
    <col min="4355" max="4355" width="3.28515625" style="55" customWidth="1"/>
    <col min="4356" max="4356" width="21" style="55" customWidth="1"/>
    <col min="4357" max="4357" width="13.28515625" style="55" customWidth="1"/>
    <col min="4358" max="4358" width="11.42578125" style="55" customWidth="1"/>
    <col min="4359" max="4359" width="13.28515625" style="55" customWidth="1"/>
    <col min="4360" max="4360" width="12.28515625" style="55" customWidth="1"/>
    <col min="4361" max="4361" width="12" style="55" customWidth="1"/>
    <col min="4362" max="4363" width="12.140625" style="55" customWidth="1"/>
    <col min="4364" max="4364" width="13.28515625" style="55" customWidth="1"/>
    <col min="4365" max="4608" width="9.28515625" style="55"/>
    <col min="4609" max="4609" width="3.28515625" style="55" customWidth="1"/>
    <col min="4610" max="4610" width="3.85546875" style="55" customWidth="1"/>
    <col min="4611" max="4611" width="3.28515625" style="55" customWidth="1"/>
    <col min="4612" max="4612" width="21" style="55" customWidth="1"/>
    <col min="4613" max="4613" width="13.28515625" style="55" customWidth="1"/>
    <col min="4614" max="4614" width="11.42578125" style="55" customWidth="1"/>
    <col min="4615" max="4615" width="13.28515625" style="55" customWidth="1"/>
    <col min="4616" max="4616" width="12.28515625" style="55" customWidth="1"/>
    <col min="4617" max="4617" width="12" style="55" customWidth="1"/>
    <col min="4618" max="4619" width="12.140625" style="55" customWidth="1"/>
    <col min="4620" max="4620" width="13.28515625" style="55" customWidth="1"/>
    <col min="4621" max="4864" width="9.28515625" style="55"/>
    <col min="4865" max="4865" width="3.28515625" style="55" customWidth="1"/>
    <col min="4866" max="4866" width="3.85546875" style="55" customWidth="1"/>
    <col min="4867" max="4867" width="3.28515625" style="55" customWidth="1"/>
    <col min="4868" max="4868" width="21" style="55" customWidth="1"/>
    <col min="4869" max="4869" width="13.28515625" style="55" customWidth="1"/>
    <col min="4870" max="4870" width="11.42578125" style="55" customWidth="1"/>
    <col min="4871" max="4871" width="13.28515625" style="55" customWidth="1"/>
    <col min="4872" max="4872" width="12.28515625" style="55" customWidth="1"/>
    <col min="4873" max="4873" width="12" style="55" customWidth="1"/>
    <col min="4874" max="4875" width="12.140625" style="55" customWidth="1"/>
    <col min="4876" max="4876" width="13.28515625" style="55" customWidth="1"/>
    <col min="4877" max="5120" width="9.28515625" style="55"/>
    <col min="5121" max="5121" width="3.28515625" style="55" customWidth="1"/>
    <col min="5122" max="5122" width="3.85546875" style="55" customWidth="1"/>
    <col min="5123" max="5123" width="3.28515625" style="55" customWidth="1"/>
    <col min="5124" max="5124" width="21" style="55" customWidth="1"/>
    <col min="5125" max="5125" width="13.28515625" style="55" customWidth="1"/>
    <col min="5126" max="5126" width="11.42578125" style="55" customWidth="1"/>
    <col min="5127" max="5127" width="13.28515625" style="55" customWidth="1"/>
    <col min="5128" max="5128" width="12.28515625" style="55" customWidth="1"/>
    <col min="5129" max="5129" width="12" style="55" customWidth="1"/>
    <col min="5130" max="5131" width="12.140625" style="55" customWidth="1"/>
    <col min="5132" max="5132" width="13.28515625" style="55" customWidth="1"/>
    <col min="5133" max="5376" width="9.28515625" style="55"/>
    <col min="5377" max="5377" width="3.28515625" style="55" customWidth="1"/>
    <col min="5378" max="5378" width="3.85546875" style="55" customWidth="1"/>
    <col min="5379" max="5379" width="3.28515625" style="55" customWidth="1"/>
    <col min="5380" max="5380" width="21" style="55" customWidth="1"/>
    <col min="5381" max="5381" width="13.28515625" style="55" customWidth="1"/>
    <col min="5382" max="5382" width="11.42578125" style="55" customWidth="1"/>
    <col min="5383" max="5383" width="13.28515625" style="55" customWidth="1"/>
    <col min="5384" max="5384" width="12.28515625" style="55" customWidth="1"/>
    <col min="5385" max="5385" width="12" style="55" customWidth="1"/>
    <col min="5386" max="5387" width="12.140625" style="55" customWidth="1"/>
    <col min="5388" max="5388" width="13.28515625" style="55" customWidth="1"/>
    <col min="5389" max="5632" width="9.28515625" style="55"/>
    <col min="5633" max="5633" width="3.28515625" style="55" customWidth="1"/>
    <col min="5634" max="5634" width="3.85546875" style="55" customWidth="1"/>
    <col min="5635" max="5635" width="3.28515625" style="55" customWidth="1"/>
    <col min="5636" max="5636" width="21" style="55" customWidth="1"/>
    <col min="5637" max="5637" width="13.28515625" style="55" customWidth="1"/>
    <col min="5638" max="5638" width="11.42578125" style="55" customWidth="1"/>
    <col min="5639" max="5639" width="13.28515625" style="55" customWidth="1"/>
    <col min="5640" max="5640" width="12.28515625" style="55" customWidth="1"/>
    <col min="5641" max="5641" width="12" style="55" customWidth="1"/>
    <col min="5642" max="5643" width="12.140625" style="55" customWidth="1"/>
    <col min="5644" max="5644" width="13.28515625" style="55" customWidth="1"/>
    <col min="5645" max="5888" width="9.28515625" style="55"/>
    <col min="5889" max="5889" width="3.28515625" style="55" customWidth="1"/>
    <col min="5890" max="5890" width="3.85546875" style="55" customWidth="1"/>
    <col min="5891" max="5891" width="3.28515625" style="55" customWidth="1"/>
    <col min="5892" max="5892" width="21" style="55" customWidth="1"/>
    <col min="5893" max="5893" width="13.28515625" style="55" customWidth="1"/>
    <col min="5894" max="5894" width="11.42578125" style="55" customWidth="1"/>
    <col min="5895" max="5895" width="13.28515625" style="55" customWidth="1"/>
    <col min="5896" max="5896" width="12.28515625" style="55" customWidth="1"/>
    <col min="5897" max="5897" width="12" style="55" customWidth="1"/>
    <col min="5898" max="5899" width="12.140625" style="55" customWidth="1"/>
    <col min="5900" max="5900" width="13.28515625" style="55" customWidth="1"/>
    <col min="5901" max="6144" width="9.28515625" style="55"/>
    <col min="6145" max="6145" width="3.28515625" style="55" customWidth="1"/>
    <col min="6146" max="6146" width="3.85546875" style="55" customWidth="1"/>
    <col min="6147" max="6147" width="3.28515625" style="55" customWidth="1"/>
    <col min="6148" max="6148" width="21" style="55" customWidth="1"/>
    <col min="6149" max="6149" width="13.28515625" style="55" customWidth="1"/>
    <col min="6150" max="6150" width="11.42578125" style="55" customWidth="1"/>
    <col min="6151" max="6151" width="13.28515625" style="55" customWidth="1"/>
    <col min="6152" max="6152" width="12.28515625" style="55" customWidth="1"/>
    <col min="6153" max="6153" width="12" style="55" customWidth="1"/>
    <col min="6154" max="6155" width="12.140625" style="55" customWidth="1"/>
    <col min="6156" max="6156" width="13.28515625" style="55" customWidth="1"/>
    <col min="6157" max="6400" width="9.28515625" style="55"/>
    <col min="6401" max="6401" width="3.28515625" style="55" customWidth="1"/>
    <col min="6402" max="6402" width="3.85546875" style="55" customWidth="1"/>
    <col min="6403" max="6403" width="3.28515625" style="55" customWidth="1"/>
    <col min="6404" max="6404" width="21" style="55" customWidth="1"/>
    <col min="6405" max="6405" width="13.28515625" style="55" customWidth="1"/>
    <col min="6406" max="6406" width="11.42578125" style="55" customWidth="1"/>
    <col min="6407" max="6407" width="13.28515625" style="55" customWidth="1"/>
    <col min="6408" max="6408" width="12.28515625" style="55" customWidth="1"/>
    <col min="6409" max="6409" width="12" style="55" customWidth="1"/>
    <col min="6410" max="6411" width="12.140625" style="55" customWidth="1"/>
    <col min="6412" max="6412" width="13.28515625" style="55" customWidth="1"/>
    <col min="6413" max="6656" width="9.28515625" style="55"/>
    <col min="6657" max="6657" width="3.28515625" style="55" customWidth="1"/>
    <col min="6658" max="6658" width="3.85546875" style="55" customWidth="1"/>
    <col min="6659" max="6659" width="3.28515625" style="55" customWidth="1"/>
    <col min="6660" max="6660" width="21" style="55" customWidth="1"/>
    <col min="6661" max="6661" width="13.28515625" style="55" customWidth="1"/>
    <col min="6662" max="6662" width="11.42578125" style="55" customWidth="1"/>
    <col min="6663" max="6663" width="13.28515625" style="55" customWidth="1"/>
    <col min="6664" max="6664" width="12.28515625" style="55" customWidth="1"/>
    <col min="6665" max="6665" width="12" style="55" customWidth="1"/>
    <col min="6666" max="6667" width="12.140625" style="55" customWidth="1"/>
    <col min="6668" max="6668" width="13.28515625" style="55" customWidth="1"/>
    <col min="6669" max="6912" width="9.28515625" style="55"/>
    <col min="6913" max="6913" width="3.28515625" style="55" customWidth="1"/>
    <col min="6914" max="6914" width="3.85546875" style="55" customWidth="1"/>
    <col min="6915" max="6915" width="3.28515625" style="55" customWidth="1"/>
    <col min="6916" max="6916" width="21" style="55" customWidth="1"/>
    <col min="6917" max="6917" width="13.28515625" style="55" customWidth="1"/>
    <col min="6918" max="6918" width="11.42578125" style="55" customWidth="1"/>
    <col min="6919" max="6919" width="13.28515625" style="55" customWidth="1"/>
    <col min="6920" max="6920" width="12.28515625" style="55" customWidth="1"/>
    <col min="6921" max="6921" width="12" style="55" customWidth="1"/>
    <col min="6922" max="6923" width="12.140625" style="55" customWidth="1"/>
    <col min="6924" max="6924" width="13.28515625" style="55" customWidth="1"/>
    <col min="6925" max="7168" width="9.28515625" style="55"/>
    <col min="7169" max="7169" width="3.28515625" style="55" customWidth="1"/>
    <col min="7170" max="7170" width="3.85546875" style="55" customWidth="1"/>
    <col min="7171" max="7171" width="3.28515625" style="55" customWidth="1"/>
    <col min="7172" max="7172" width="21" style="55" customWidth="1"/>
    <col min="7173" max="7173" width="13.28515625" style="55" customWidth="1"/>
    <col min="7174" max="7174" width="11.42578125" style="55" customWidth="1"/>
    <col min="7175" max="7175" width="13.28515625" style="55" customWidth="1"/>
    <col min="7176" max="7176" width="12.28515625" style="55" customWidth="1"/>
    <col min="7177" max="7177" width="12" style="55" customWidth="1"/>
    <col min="7178" max="7179" width="12.140625" style="55" customWidth="1"/>
    <col min="7180" max="7180" width="13.28515625" style="55" customWidth="1"/>
    <col min="7181" max="7424" width="9.28515625" style="55"/>
    <col min="7425" max="7425" width="3.28515625" style="55" customWidth="1"/>
    <col min="7426" max="7426" width="3.85546875" style="55" customWidth="1"/>
    <col min="7427" max="7427" width="3.28515625" style="55" customWidth="1"/>
    <col min="7428" max="7428" width="21" style="55" customWidth="1"/>
    <col min="7429" max="7429" width="13.28515625" style="55" customWidth="1"/>
    <col min="7430" max="7430" width="11.42578125" style="55" customWidth="1"/>
    <col min="7431" max="7431" width="13.28515625" style="55" customWidth="1"/>
    <col min="7432" max="7432" width="12.28515625" style="55" customWidth="1"/>
    <col min="7433" max="7433" width="12" style="55" customWidth="1"/>
    <col min="7434" max="7435" width="12.140625" style="55" customWidth="1"/>
    <col min="7436" max="7436" width="13.28515625" style="55" customWidth="1"/>
    <col min="7437" max="7680" width="9.28515625" style="55"/>
    <col min="7681" max="7681" width="3.28515625" style="55" customWidth="1"/>
    <col min="7682" max="7682" width="3.85546875" style="55" customWidth="1"/>
    <col min="7683" max="7683" width="3.28515625" style="55" customWidth="1"/>
    <col min="7684" max="7684" width="21" style="55" customWidth="1"/>
    <col min="7685" max="7685" width="13.28515625" style="55" customWidth="1"/>
    <col min="7686" max="7686" width="11.42578125" style="55" customWidth="1"/>
    <col min="7687" max="7687" width="13.28515625" style="55" customWidth="1"/>
    <col min="7688" max="7688" width="12.28515625" style="55" customWidth="1"/>
    <col min="7689" max="7689" width="12" style="55" customWidth="1"/>
    <col min="7690" max="7691" width="12.140625" style="55" customWidth="1"/>
    <col min="7692" max="7692" width="13.28515625" style="55" customWidth="1"/>
    <col min="7693" max="7936" width="9.28515625" style="55"/>
    <col min="7937" max="7937" width="3.28515625" style="55" customWidth="1"/>
    <col min="7938" max="7938" width="3.85546875" style="55" customWidth="1"/>
    <col min="7939" max="7939" width="3.28515625" style="55" customWidth="1"/>
    <col min="7940" max="7940" width="21" style="55" customWidth="1"/>
    <col min="7941" max="7941" width="13.28515625" style="55" customWidth="1"/>
    <col min="7942" max="7942" width="11.42578125" style="55" customWidth="1"/>
    <col min="7943" max="7943" width="13.28515625" style="55" customWidth="1"/>
    <col min="7944" max="7944" width="12.28515625" style="55" customWidth="1"/>
    <col min="7945" max="7945" width="12" style="55" customWidth="1"/>
    <col min="7946" max="7947" width="12.140625" style="55" customWidth="1"/>
    <col min="7948" max="7948" width="13.28515625" style="55" customWidth="1"/>
    <col min="7949" max="8192" width="9.28515625" style="55"/>
    <col min="8193" max="8193" width="3.28515625" style="55" customWidth="1"/>
    <col min="8194" max="8194" width="3.85546875" style="55" customWidth="1"/>
    <col min="8195" max="8195" width="3.28515625" style="55" customWidth="1"/>
    <col min="8196" max="8196" width="21" style="55" customWidth="1"/>
    <col min="8197" max="8197" width="13.28515625" style="55" customWidth="1"/>
    <col min="8198" max="8198" width="11.42578125" style="55" customWidth="1"/>
    <col min="8199" max="8199" width="13.28515625" style="55" customWidth="1"/>
    <col min="8200" max="8200" width="12.28515625" style="55" customWidth="1"/>
    <col min="8201" max="8201" width="12" style="55" customWidth="1"/>
    <col min="8202" max="8203" width="12.140625" style="55" customWidth="1"/>
    <col min="8204" max="8204" width="13.28515625" style="55" customWidth="1"/>
    <col min="8205" max="8448" width="9.28515625" style="55"/>
    <col min="8449" max="8449" width="3.28515625" style="55" customWidth="1"/>
    <col min="8450" max="8450" width="3.85546875" style="55" customWidth="1"/>
    <col min="8451" max="8451" width="3.28515625" style="55" customWidth="1"/>
    <col min="8452" max="8452" width="21" style="55" customWidth="1"/>
    <col min="8453" max="8453" width="13.28515625" style="55" customWidth="1"/>
    <col min="8454" max="8454" width="11.42578125" style="55" customWidth="1"/>
    <col min="8455" max="8455" width="13.28515625" style="55" customWidth="1"/>
    <col min="8456" max="8456" width="12.28515625" style="55" customWidth="1"/>
    <col min="8457" max="8457" width="12" style="55" customWidth="1"/>
    <col min="8458" max="8459" width="12.140625" style="55" customWidth="1"/>
    <col min="8460" max="8460" width="13.28515625" style="55" customWidth="1"/>
    <col min="8461" max="8704" width="9.28515625" style="55"/>
    <col min="8705" max="8705" width="3.28515625" style="55" customWidth="1"/>
    <col min="8706" max="8706" width="3.85546875" style="55" customWidth="1"/>
    <col min="8707" max="8707" width="3.28515625" style="55" customWidth="1"/>
    <col min="8708" max="8708" width="21" style="55" customWidth="1"/>
    <col min="8709" max="8709" width="13.28515625" style="55" customWidth="1"/>
    <col min="8710" max="8710" width="11.42578125" style="55" customWidth="1"/>
    <col min="8711" max="8711" width="13.28515625" style="55" customWidth="1"/>
    <col min="8712" max="8712" width="12.28515625" style="55" customWidth="1"/>
    <col min="8713" max="8713" width="12" style="55" customWidth="1"/>
    <col min="8714" max="8715" width="12.140625" style="55" customWidth="1"/>
    <col min="8716" max="8716" width="13.28515625" style="55" customWidth="1"/>
    <col min="8717" max="8960" width="9.28515625" style="55"/>
    <col min="8961" max="8961" width="3.28515625" style="55" customWidth="1"/>
    <col min="8962" max="8962" width="3.85546875" style="55" customWidth="1"/>
    <col min="8963" max="8963" width="3.28515625" style="55" customWidth="1"/>
    <col min="8964" max="8964" width="21" style="55" customWidth="1"/>
    <col min="8965" max="8965" width="13.28515625" style="55" customWidth="1"/>
    <col min="8966" max="8966" width="11.42578125" style="55" customWidth="1"/>
    <col min="8967" max="8967" width="13.28515625" style="55" customWidth="1"/>
    <col min="8968" max="8968" width="12.28515625" style="55" customWidth="1"/>
    <col min="8969" max="8969" width="12" style="55" customWidth="1"/>
    <col min="8970" max="8971" width="12.140625" style="55" customWidth="1"/>
    <col min="8972" max="8972" width="13.28515625" style="55" customWidth="1"/>
    <col min="8973" max="9216" width="9.28515625" style="55"/>
    <col min="9217" max="9217" width="3.28515625" style="55" customWidth="1"/>
    <col min="9218" max="9218" width="3.85546875" style="55" customWidth="1"/>
    <col min="9219" max="9219" width="3.28515625" style="55" customWidth="1"/>
    <col min="9220" max="9220" width="21" style="55" customWidth="1"/>
    <col min="9221" max="9221" width="13.28515625" style="55" customWidth="1"/>
    <col min="9222" max="9222" width="11.42578125" style="55" customWidth="1"/>
    <col min="9223" max="9223" width="13.28515625" style="55" customWidth="1"/>
    <col min="9224" max="9224" width="12.28515625" style="55" customWidth="1"/>
    <col min="9225" max="9225" width="12" style="55" customWidth="1"/>
    <col min="9226" max="9227" width="12.140625" style="55" customWidth="1"/>
    <col min="9228" max="9228" width="13.28515625" style="55" customWidth="1"/>
    <col min="9229" max="9472" width="9.28515625" style="55"/>
    <col min="9473" max="9473" width="3.28515625" style="55" customWidth="1"/>
    <col min="9474" max="9474" width="3.85546875" style="55" customWidth="1"/>
    <col min="9475" max="9475" width="3.28515625" style="55" customWidth="1"/>
    <col min="9476" max="9476" width="21" style="55" customWidth="1"/>
    <col min="9477" max="9477" width="13.28515625" style="55" customWidth="1"/>
    <col min="9478" max="9478" width="11.42578125" style="55" customWidth="1"/>
    <col min="9479" max="9479" width="13.28515625" style="55" customWidth="1"/>
    <col min="9480" max="9480" width="12.28515625" style="55" customWidth="1"/>
    <col min="9481" max="9481" width="12" style="55" customWidth="1"/>
    <col min="9482" max="9483" width="12.140625" style="55" customWidth="1"/>
    <col min="9484" max="9484" width="13.28515625" style="55" customWidth="1"/>
    <col min="9485" max="9728" width="9.28515625" style="55"/>
    <col min="9729" max="9729" width="3.28515625" style="55" customWidth="1"/>
    <col min="9730" max="9730" width="3.85546875" style="55" customWidth="1"/>
    <col min="9731" max="9731" width="3.28515625" style="55" customWidth="1"/>
    <col min="9732" max="9732" width="21" style="55" customWidth="1"/>
    <col min="9733" max="9733" width="13.28515625" style="55" customWidth="1"/>
    <col min="9734" max="9734" width="11.42578125" style="55" customWidth="1"/>
    <col min="9735" max="9735" width="13.28515625" style="55" customWidth="1"/>
    <col min="9736" max="9736" width="12.28515625" style="55" customWidth="1"/>
    <col min="9737" max="9737" width="12" style="55" customWidth="1"/>
    <col min="9738" max="9739" width="12.140625" style="55" customWidth="1"/>
    <col min="9740" max="9740" width="13.28515625" style="55" customWidth="1"/>
    <col min="9741" max="9984" width="9.28515625" style="55"/>
    <col min="9985" max="9985" width="3.28515625" style="55" customWidth="1"/>
    <col min="9986" max="9986" width="3.85546875" style="55" customWidth="1"/>
    <col min="9987" max="9987" width="3.28515625" style="55" customWidth="1"/>
    <col min="9988" max="9988" width="21" style="55" customWidth="1"/>
    <col min="9989" max="9989" width="13.28515625" style="55" customWidth="1"/>
    <col min="9990" max="9990" width="11.42578125" style="55" customWidth="1"/>
    <col min="9991" max="9991" width="13.28515625" style="55" customWidth="1"/>
    <col min="9992" max="9992" width="12.28515625" style="55" customWidth="1"/>
    <col min="9993" max="9993" width="12" style="55" customWidth="1"/>
    <col min="9994" max="9995" width="12.140625" style="55" customWidth="1"/>
    <col min="9996" max="9996" width="13.28515625" style="55" customWidth="1"/>
    <col min="9997" max="10240" width="9.28515625" style="55"/>
    <col min="10241" max="10241" width="3.28515625" style="55" customWidth="1"/>
    <col min="10242" max="10242" width="3.85546875" style="55" customWidth="1"/>
    <col min="10243" max="10243" width="3.28515625" style="55" customWidth="1"/>
    <col min="10244" max="10244" width="21" style="55" customWidth="1"/>
    <col min="10245" max="10245" width="13.28515625" style="55" customWidth="1"/>
    <col min="10246" max="10246" width="11.42578125" style="55" customWidth="1"/>
    <col min="10247" max="10247" width="13.28515625" style="55" customWidth="1"/>
    <col min="10248" max="10248" width="12.28515625" style="55" customWidth="1"/>
    <col min="10249" max="10249" width="12" style="55" customWidth="1"/>
    <col min="10250" max="10251" width="12.140625" style="55" customWidth="1"/>
    <col min="10252" max="10252" width="13.28515625" style="55" customWidth="1"/>
    <col min="10253" max="10496" width="9.28515625" style="55"/>
    <col min="10497" max="10497" width="3.28515625" style="55" customWidth="1"/>
    <col min="10498" max="10498" width="3.85546875" style="55" customWidth="1"/>
    <col min="10499" max="10499" width="3.28515625" style="55" customWidth="1"/>
    <col min="10500" max="10500" width="21" style="55" customWidth="1"/>
    <col min="10501" max="10501" width="13.28515625" style="55" customWidth="1"/>
    <col min="10502" max="10502" width="11.42578125" style="55" customWidth="1"/>
    <col min="10503" max="10503" width="13.28515625" style="55" customWidth="1"/>
    <col min="10504" max="10504" width="12.28515625" style="55" customWidth="1"/>
    <col min="10505" max="10505" width="12" style="55" customWidth="1"/>
    <col min="10506" max="10507" width="12.140625" style="55" customWidth="1"/>
    <col min="10508" max="10508" width="13.28515625" style="55" customWidth="1"/>
    <col min="10509" max="10752" width="9.28515625" style="55"/>
    <col min="10753" max="10753" width="3.28515625" style="55" customWidth="1"/>
    <col min="10754" max="10754" width="3.85546875" style="55" customWidth="1"/>
    <col min="10755" max="10755" width="3.28515625" style="55" customWidth="1"/>
    <col min="10756" max="10756" width="21" style="55" customWidth="1"/>
    <col min="10757" max="10757" width="13.28515625" style="55" customWidth="1"/>
    <col min="10758" max="10758" width="11.42578125" style="55" customWidth="1"/>
    <col min="10759" max="10759" width="13.28515625" style="55" customWidth="1"/>
    <col min="10760" max="10760" width="12.28515625" style="55" customWidth="1"/>
    <col min="10761" max="10761" width="12" style="55" customWidth="1"/>
    <col min="10762" max="10763" width="12.140625" style="55" customWidth="1"/>
    <col min="10764" max="10764" width="13.28515625" style="55" customWidth="1"/>
    <col min="10765" max="11008" width="9.28515625" style="55"/>
    <col min="11009" max="11009" width="3.28515625" style="55" customWidth="1"/>
    <col min="11010" max="11010" width="3.85546875" style="55" customWidth="1"/>
    <col min="11011" max="11011" width="3.28515625" style="55" customWidth="1"/>
    <col min="11012" max="11012" width="21" style="55" customWidth="1"/>
    <col min="11013" max="11013" width="13.28515625" style="55" customWidth="1"/>
    <col min="11014" max="11014" width="11.42578125" style="55" customWidth="1"/>
    <col min="11015" max="11015" width="13.28515625" style="55" customWidth="1"/>
    <col min="11016" max="11016" width="12.28515625" style="55" customWidth="1"/>
    <col min="11017" max="11017" width="12" style="55" customWidth="1"/>
    <col min="11018" max="11019" width="12.140625" style="55" customWidth="1"/>
    <col min="11020" max="11020" width="13.28515625" style="55" customWidth="1"/>
    <col min="11021" max="11264" width="9.28515625" style="55"/>
    <col min="11265" max="11265" width="3.28515625" style="55" customWidth="1"/>
    <col min="11266" max="11266" width="3.85546875" style="55" customWidth="1"/>
    <col min="11267" max="11267" width="3.28515625" style="55" customWidth="1"/>
    <col min="11268" max="11268" width="21" style="55" customWidth="1"/>
    <col min="11269" max="11269" width="13.28515625" style="55" customWidth="1"/>
    <col min="11270" max="11270" width="11.42578125" style="55" customWidth="1"/>
    <col min="11271" max="11271" width="13.28515625" style="55" customWidth="1"/>
    <col min="11272" max="11272" width="12.28515625" style="55" customWidth="1"/>
    <col min="11273" max="11273" width="12" style="55" customWidth="1"/>
    <col min="11274" max="11275" width="12.140625" style="55" customWidth="1"/>
    <col min="11276" max="11276" width="13.28515625" style="55" customWidth="1"/>
    <col min="11277" max="11520" width="9.28515625" style="55"/>
    <col min="11521" max="11521" width="3.28515625" style="55" customWidth="1"/>
    <col min="11522" max="11522" width="3.85546875" style="55" customWidth="1"/>
    <col min="11523" max="11523" width="3.28515625" style="55" customWidth="1"/>
    <col min="11524" max="11524" width="21" style="55" customWidth="1"/>
    <col min="11525" max="11525" width="13.28515625" style="55" customWidth="1"/>
    <col min="11526" max="11526" width="11.42578125" style="55" customWidth="1"/>
    <col min="11527" max="11527" width="13.28515625" style="55" customWidth="1"/>
    <col min="11528" max="11528" width="12.28515625" style="55" customWidth="1"/>
    <col min="11529" max="11529" width="12" style="55" customWidth="1"/>
    <col min="11530" max="11531" width="12.140625" style="55" customWidth="1"/>
    <col min="11532" max="11532" width="13.28515625" style="55" customWidth="1"/>
    <col min="11533" max="11776" width="9.28515625" style="55"/>
    <col min="11777" max="11777" width="3.28515625" style="55" customWidth="1"/>
    <col min="11778" max="11778" width="3.85546875" style="55" customWidth="1"/>
    <col min="11779" max="11779" width="3.28515625" style="55" customWidth="1"/>
    <col min="11780" max="11780" width="21" style="55" customWidth="1"/>
    <col min="11781" max="11781" width="13.28515625" style="55" customWidth="1"/>
    <col min="11782" max="11782" width="11.42578125" style="55" customWidth="1"/>
    <col min="11783" max="11783" width="13.28515625" style="55" customWidth="1"/>
    <col min="11784" max="11784" width="12.28515625" style="55" customWidth="1"/>
    <col min="11785" max="11785" width="12" style="55" customWidth="1"/>
    <col min="11786" max="11787" width="12.140625" style="55" customWidth="1"/>
    <col min="11788" max="11788" width="13.28515625" style="55" customWidth="1"/>
    <col min="11789" max="12032" width="9.28515625" style="55"/>
    <col min="12033" max="12033" width="3.28515625" style="55" customWidth="1"/>
    <col min="12034" max="12034" width="3.85546875" style="55" customWidth="1"/>
    <col min="12035" max="12035" width="3.28515625" style="55" customWidth="1"/>
    <col min="12036" max="12036" width="21" style="55" customWidth="1"/>
    <col min="12037" max="12037" width="13.28515625" style="55" customWidth="1"/>
    <col min="12038" max="12038" width="11.42578125" style="55" customWidth="1"/>
    <col min="12039" max="12039" width="13.28515625" style="55" customWidth="1"/>
    <col min="12040" max="12040" width="12.28515625" style="55" customWidth="1"/>
    <col min="12041" max="12041" width="12" style="55" customWidth="1"/>
    <col min="12042" max="12043" width="12.140625" style="55" customWidth="1"/>
    <col min="12044" max="12044" width="13.28515625" style="55" customWidth="1"/>
    <col min="12045" max="12288" width="9.28515625" style="55"/>
    <col min="12289" max="12289" width="3.28515625" style="55" customWidth="1"/>
    <col min="12290" max="12290" width="3.85546875" style="55" customWidth="1"/>
    <col min="12291" max="12291" width="3.28515625" style="55" customWidth="1"/>
    <col min="12292" max="12292" width="21" style="55" customWidth="1"/>
    <col min="12293" max="12293" width="13.28515625" style="55" customWidth="1"/>
    <col min="12294" max="12294" width="11.42578125" style="55" customWidth="1"/>
    <col min="12295" max="12295" width="13.28515625" style="55" customWidth="1"/>
    <col min="12296" max="12296" width="12.28515625" style="55" customWidth="1"/>
    <col min="12297" max="12297" width="12" style="55" customWidth="1"/>
    <col min="12298" max="12299" width="12.140625" style="55" customWidth="1"/>
    <col min="12300" max="12300" width="13.28515625" style="55" customWidth="1"/>
    <col min="12301" max="12544" width="9.28515625" style="55"/>
    <col min="12545" max="12545" width="3.28515625" style="55" customWidth="1"/>
    <col min="12546" max="12546" width="3.85546875" style="55" customWidth="1"/>
    <col min="12547" max="12547" width="3.28515625" style="55" customWidth="1"/>
    <col min="12548" max="12548" width="21" style="55" customWidth="1"/>
    <col min="12549" max="12549" width="13.28515625" style="55" customWidth="1"/>
    <col min="12550" max="12550" width="11.42578125" style="55" customWidth="1"/>
    <col min="12551" max="12551" width="13.28515625" style="55" customWidth="1"/>
    <col min="12552" max="12552" width="12.28515625" style="55" customWidth="1"/>
    <col min="12553" max="12553" width="12" style="55" customWidth="1"/>
    <col min="12554" max="12555" width="12.140625" style="55" customWidth="1"/>
    <col min="12556" max="12556" width="13.28515625" style="55" customWidth="1"/>
    <col min="12557" max="12800" width="9.28515625" style="55"/>
    <col min="12801" max="12801" width="3.28515625" style="55" customWidth="1"/>
    <col min="12802" max="12802" width="3.85546875" style="55" customWidth="1"/>
    <col min="12803" max="12803" width="3.28515625" style="55" customWidth="1"/>
    <col min="12804" max="12804" width="21" style="55" customWidth="1"/>
    <col min="12805" max="12805" width="13.28515625" style="55" customWidth="1"/>
    <col min="12806" max="12806" width="11.42578125" style="55" customWidth="1"/>
    <col min="12807" max="12807" width="13.28515625" style="55" customWidth="1"/>
    <col min="12808" max="12808" width="12.28515625" style="55" customWidth="1"/>
    <col min="12809" max="12809" width="12" style="55" customWidth="1"/>
    <col min="12810" max="12811" width="12.140625" style="55" customWidth="1"/>
    <col min="12812" max="12812" width="13.28515625" style="55" customWidth="1"/>
    <col min="12813" max="13056" width="9.28515625" style="55"/>
    <col min="13057" max="13057" width="3.28515625" style="55" customWidth="1"/>
    <col min="13058" max="13058" width="3.85546875" style="55" customWidth="1"/>
    <col min="13059" max="13059" width="3.28515625" style="55" customWidth="1"/>
    <col min="13060" max="13060" width="21" style="55" customWidth="1"/>
    <col min="13061" max="13061" width="13.28515625" style="55" customWidth="1"/>
    <col min="13062" max="13062" width="11.42578125" style="55" customWidth="1"/>
    <col min="13063" max="13063" width="13.28515625" style="55" customWidth="1"/>
    <col min="13064" max="13064" width="12.28515625" style="55" customWidth="1"/>
    <col min="13065" max="13065" width="12" style="55" customWidth="1"/>
    <col min="13066" max="13067" width="12.140625" style="55" customWidth="1"/>
    <col min="13068" max="13068" width="13.28515625" style="55" customWidth="1"/>
    <col min="13069" max="13312" width="9.28515625" style="55"/>
    <col min="13313" max="13313" width="3.28515625" style="55" customWidth="1"/>
    <col min="13314" max="13314" width="3.85546875" style="55" customWidth="1"/>
    <col min="13315" max="13315" width="3.28515625" style="55" customWidth="1"/>
    <col min="13316" max="13316" width="21" style="55" customWidth="1"/>
    <col min="13317" max="13317" width="13.28515625" style="55" customWidth="1"/>
    <col min="13318" max="13318" width="11.42578125" style="55" customWidth="1"/>
    <col min="13319" max="13319" width="13.28515625" style="55" customWidth="1"/>
    <col min="13320" max="13320" width="12.28515625" style="55" customWidth="1"/>
    <col min="13321" max="13321" width="12" style="55" customWidth="1"/>
    <col min="13322" max="13323" width="12.140625" style="55" customWidth="1"/>
    <col min="13324" max="13324" width="13.28515625" style="55" customWidth="1"/>
    <col min="13325" max="13568" width="9.28515625" style="55"/>
    <col min="13569" max="13569" width="3.28515625" style="55" customWidth="1"/>
    <col min="13570" max="13570" width="3.85546875" style="55" customWidth="1"/>
    <col min="13571" max="13571" width="3.28515625" style="55" customWidth="1"/>
    <col min="13572" max="13572" width="21" style="55" customWidth="1"/>
    <col min="13573" max="13573" width="13.28515625" style="55" customWidth="1"/>
    <col min="13574" max="13574" width="11.42578125" style="55" customWidth="1"/>
    <col min="13575" max="13575" width="13.28515625" style="55" customWidth="1"/>
    <col min="13576" max="13576" width="12.28515625" style="55" customWidth="1"/>
    <col min="13577" max="13577" width="12" style="55" customWidth="1"/>
    <col min="13578" max="13579" width="12.140625" style="55" customWidth="1"/>
    <col min="13580" max="13580" width="13.28515625" style="55" customWidth="1"/>
    <col min="13581" max="13824" width="9.28515625" style="55"/>
    <col min="13825" max="13825" width="3.28515625" style="55" customWidth="1"/>
    <col min="13826" max="13826" width="3.85546875" style="55" customWidth="1"/>
    <col min="13827" max="13827" width="3.28515625" style="55" customWidth="1"/>
    <col min="13828" max="13828" width="21" style="55" customWidth="1"/>
    <col min="13829" max="13829" width="13.28515625" style="55" customWidth="1"/>
    <col min="13830" max="13830" width="11.42578125" style="55" customWidth="1"/>
    <col min="13831" max="13831" width="13.28515625" style="55" customWidth="1"/>
    <col min="13832" max="13832" width="12.28515625" style="55" customWidth="1"/>
    <col min="13833" max="13833" width="12" style="55" customWidth="1"/>
    <col min="13834" max="13835" width="12.140625" style="55" customWidth="1"/>
    <col min="13836" max="13836" width="13.28515625" style="55" customWidth="1"/>
    <col min="13837" max="14080" width="9.28515625" style="55"/>
    <col min="14081" max="14081" width="3.28515625" style="55" customWidth="1"/>
    <col min="14082" max="14082" width="3.85546875" style="55" customWidth="1"/>
    <col min="14083" max="14083" width="3.28515625" style="55" customWidth="1"/>
    <col min="14084" max="14084" width="21" style="55" customWidth="1"/>
    <col min="14085" max="14085" width="13.28515625" style="55" customWidth="1"/>
    <col min="14086" max="14086" width="11.42578125" style="55" customWidth="1"/>
    <col min="14087" max="14087" width="13.28515625" style="55" customWidth="1"/>
    <col min="14088" max="14088" width="12.28515625" style="55" customWidth="1"/>
    <col min="14089" max="14089" width="12" style="55" customWidth="1"/>
    <col min="14090" max="14091" width="12.140625" style="55" customWidth="1"/>
    <col min="14092" max="14092" width="13.28515625" style="55" customWidth="1"/>
    <col min="14093" max="14336" width="9.28515625" style="55"/>
    <col min="14337" max="14337" width="3.28515625" style="55" customWidth="1"/>
    <col min="14338" max="14338" width="3.85546875" style="55" customWidth="1"/>
    <col min="14339" max="14339" width="3.28515625" style="55" customWidth="1"/>
    <col min="14340" max="14340" width="21" style="55" customWidth="1"/>
    <col min="14341" max="14341" width="13.28515625" style="55" customWidth="1"/>
    <col min="14342" max="14342" width="11.42578125" style="55" customWidth="1"/>
    <col min="14343" max="14343" width="13.28515625" style="55" customWidth="1"/>
    <col min="14344" max="14344" width="12.28515625" style="55" customWidth="1"/>
    <col min="14345" max="14345" width="12" style="55" customWidth="1"/>
    <col min="14346" max="14347" width="12.140625" style="55" customWidth="1"/>
    <col min="14348" max="14348" width="13.28515625" style="55" customWidth="1"/>
    <col min="14349" max="14592" width="9.28515625" style="55"/>
    <col min="14593" max="14593" width="3.28515625" style="55" customWidth="1"/>
    <col min="14594" max="14594" width="3.85546875" style="55" customWidth="1"/>
    <col min="14595" max="14595" width="3.28515625" style="55" customWidth="1"/>
    <col min="14596" max="14596" width="21" style="55" customWidth="1"/>
    <col min="14597" max="14597" width="13.28515625" style="55" customWidth="1"/>
    <col min="14598" max="14598" width="11.42578125" style="55" customWidth="1"/>
    <col min="14599" max="14599" width="13.28515625" style="55" customWidth="1"/>
    <col min="14600" max="14600" width="12.28515625" style="55" customWidth="1"/>
    <col min="14601" max="14601" width="12" style="55" customWidth="1"/>
    <col min="14602" max="14603" width="12.140625" style="55" customWidth="1"/>
    <col min="14604" max="14604" width="13.28515625" style="55" customWidth="1"/>
    <col min="14605" max="14848" width="9.28515625" style="55"/>
    <col min="14849" max="14849" width="3.28515625" style="55" customWidth="1"/>
    <col min="14850" max="14850" width="3.85546875" style="55" customWidth="1"/>
    <col min="14851" max="14851" width="3.28515625" style="55" customWidth="1"/>
    <col min="14852" max="14852" width="21" style="55" customWidth="1"/>
    <col min="14853" max="14853" width="13.28515625" style="55" customWidth="1"/>
    <col min="14854" max="14854" width="11.42578125" style="55" customWidth="1"/>
    <col min="14855" max="14855" width="13.28515625" style="55" customWidth="1"/>
    <col min="14856" max="14856" width="12.28515625" style="55" customWidth="1"/>
    <col min="14857" max="14857" width="12" style="55" customWidth="1"/>
    <col min="14858" max="14859" width="12.140625" style="55" customWidth="1"/>
    <col min="14860" max="14860" width="13.28515625" style="55" customWidth="1"/>
    <col min="14861" max="15104" width="9.28515625" style="55"/>
    <col min="15105" max="15105" width="3.28515625" style="55" customWidth="1"/>
    <col min="15106" max="15106" width="3.85546875" style="55" customWidth="1"/>
    <col min="15107" max="15107" width="3.28515625" style="55" customWidth="1"/>
    <col min="15108" max="15108" width="21" style="55" customWidth="1"/>
    <col min="15109" max="15109" width="13.28515625" style="55" customWidth="1"/>
    <col min="15110" max="15110" width="11.42578125" style="55" customWidth="1"/>
    <col min="15111" max="15111" width="13.28515625" style="55" customWidth="1"/>
    <col min="15112" max="15112" width="12.28515625" style="55" customWidth="1"/>
    <col min="15113" max="15113" width="12" style="55" customWidth="1"/>
    <col min="15114" max="15115" width="12.140625" style="55" customWidth="1"/>
    <col min="15116" max="15116" width="13.28515625" style="55" customWidth="1"/>
    <col min="15117" max="15360" width="9.28515625" style="55"/>
    <col min="15361" max="15361" width="3.28515625" style="55" customWidth="1"/>
    <col min="15362" max="15362" width="3.85546875" style="55" customWidth="1"/>
    <col min="15363" max="15363" width="3.28515625" style="55" customWidth="1"/>
    <col min="15364" max="15364" width="21" style="55" customWidth="1"/>
    <col min="15365" max="15365" width="13.28515625" style="55" customWidth="1"/>
    <col min="15366" max="15366" width="11.42578125" style="55" customWidth="1"/>
    <col min="15367" max="15367" width="13.28515625" style="55" customWidth="1"/>
    <col min="15368" max="15368" width="12.28515625" style="55" customWidth="1"/>
    <col min="15369" max="15369" width="12" style="55" customWidth="1"/>
    <col min="15370" max="15371" width="12.140625" style="55" customWidth="1"/>
    <col min="15372" max="15372" width="13.28515625" style="55" customWidth="1"/>
    <col min="15373" max="15616" width="9.28515625" style="55"/>
    <col min="15617" max="15617" width="3.28515625" style="55" customWidth="1"/>
    <col min="15618" max="15618" width="3.85546875" style="55" customWidth="1"/>
    <col min="15619" max="15619" width="3.28515625" style="55" customWidth="1"/>
    <col min="15620" max="15620" width="21" style="55" customWidth="1"/>
    <col min="15621" max="15621" width="13.28515625" style="55" customWidth="1"/>
    <col min="15622" max="15622" width="11.42578125" style="55" customWidth="1"/>
    <col min="15623" max="15623" width="13.28515625" style="55" customWidth="1"/>
    <col min="15624" max="15624" width="12.28515625" style="55" customWidth="1"/>
    <col min="15625" max="15625" width="12" style="55" customWidth="1"/>
    <col min="15626" max="15627" width="12.140625" style="55" customWidth="1"/>
    <col min="15628" max="15628" width="13.28515625" style="55" customWidth="1"/>
    <col min="15629" max="15872" width="9.28515625" style="55"/>
    <col min="15873" max="15873" width="3.28515625" style="55" customWidth="1"/>
    <col min="15874" max="15874" width="3.85546875" style="55" customWidth="1"/>
    <col min="15875" max="15875" width="3.28515625" style="55" customWidth="1"/>
    <col min="15876" max="15876" width="21" style="55" customWidth="1"/>
    <col min="15877" max="15877" width="13.28515625" style="55" customWidth="1"/>
    <col min="15878" max="15878" width="11.42578125" style="55" customWidth="1"/>
    <col min="15879" max="15879" width="13.28515625" style="55" customWidth="1"/>
    <col min="15880" max="15880" width="12.28515625" style="55" customWidth="1"/>
    <col min="15881" max="15881" width="12" style="55" customWidth="1"/>
    <col min="15882" max="15883" width="12.140625" style="55" customWidth="1"/>
    <col min="15884" max="15884" width="13.28515625" style="55" customWidth="1"/>
    <col min="15885" max="16128" width="9.28515625" style="55"/>
    <col min="16129" max="16129" width="3.28515625" style="55" customWidth="1"/>
    <col min="16130" max="16130" width="3.85546875" style="55" customWidth="1"/>
    <col min="16131" max="16131" width="3.28515625" style="55" customWidth="1"/>
    <col min="16132" max="16132" width="21" style="55" customWidth="1"/>
    <col min="16133" max="16133" width="13.28515625" style="55" customWidth="1"/>
    <col min="16134" max="16134" width="11.42578125" style="55" customWidth="1"/>
    <col min="16135" max="16135" width="13.28515625" style="55" customWidth="1"/>
    <col min="16136" max="16136" width="12.28515625" style="55" customWidth="1"/>
    <col min="16137" max="16137" width="12" style="55" customWidth="1"/>
    <col min="16138" max="16139" width="12.140625" style="55" customWidth="1"/>
    <col min="16140" max="16140" width="13.28515625" style="55" customWidth="1"/>
    <col min="16141" max="16384" width="9.28515625" style="55"/>
  </cols>
  <sheetData>
    <row r="1" spans="1:12" s="45" customFormat="1" ht="20.100000000000001" customHeight="1" x14ac:dyDescent="0.25">
      <c r="A1" s="81"/>
      <c r="B1" s="81"/>
      <c r="C1" s="81"/>
      <c r="D1" s="81"/>
      <c r="E1" s="43"/>
      <c r="F1" s="43"/>
      <c r="G1" s="43"/>
      <c r="H1" s="43"/>
      <c r="I1" s="43"/>
      <c r="J1" s="43"/>
      <c r="K1" s="43"/>
      <c r="L1" s="44"/>
    </row>
    <row r="2" spans="1:12" s="46" customFormat="1" ht="20.100000000000001" customHeight="1" x14ac:dyDescent="0.25">
      <c r="A2" s="82" t="s">
        <v>46</v>
      </c>
      <c r="B2" s="82"/>
      <c r="C2" s="82"/>
      <c r="D2" s="82"/>
      <c r="E2" s="83" t="s">
        <v>38</v>
      </c>
      <c r="F2" s="84"/>
      <c r="G2" s="85"/>
      <c r="H2" s="86" t="s">
        <v>47</v>
      </c>
      <c r="I2" s="83" t="s">
        <v>48</v>
      </c>
      <c r="J2" s="84"/>
      <c r="K2" s="84"/>
      <c r="L2" s="86" t="s">
        <v>49</v>
      </c>
    </row>
    <row r="3" spans="1:12" s="46" customFormat="1" ht="40.200000000000003" customHeight="1" x14ac:dyDescent="0.25">
      <c r="A3" s="47" t="s">
        <v>50</v>
      </c>
      <c r="B3" s="48" t="s">
        <v>51</v>
      </c>
      <c r="C3" s="47" t="s">
        <v>52</v>
      </c>
      <c r="D3" s="49" t="s">
        <v>53</v>
      </c>
      <c r="E3" s="50" t="s">
        <v>40</v>
      </c>
      <c r="F3" s="50" t="s">
        <v>54</v>
      </c>
      <c r="G3" s="50" t="s">
        <v>55</v>
      </c>
      <c r="H3" s="87"/>
      <c r="I3" s="50" t="s">
        <v>56</v>
      </c>
      <c r="J3" s="50" t="s">
        <v>57</v>
      </c>
      <c r="K3" s="50" t="s">
        <v>58</v>
      </c>
      <c r="L3" s="87"/>
    </row>
    <row r="4" spans="1:12" ht="22.8" x14ac:dyDescent="0.25">
      <c r="A4" s="51" t="s">
        <v>59</v>
      </c>
      <c r="B4" s="52" t="s">
        <v>59</v>
      </c>
      <c r="C4" s="51" t="s">
        <v>59</v>
      </c>
      <c r="D4" s="53" t="s">
        <v>60</v>
      </c>
      <c r="E4" s="54">
        <v>626572000</v>
      </c>
      <c r="F4" s="54">
        <v>108015000</v>
      </c>
      <c r="G4" s="54">
        <v>734587000</v>
      </c>
      <c r="H4" s="54">
        <v>356264000</v>
      </c>
      <c r="I4" s="54">
        <v>371559793</v>
      </c>
      <c r="J4" s="54">
        <v>0</v>
      </c>
      <c r="K4" s="54">
        <v>371559793</v>
      </c>
      <c r="L4" s="54">
        <v>-15295793</v>
      </c>
    </row>
    <row r="5" spans="1:12" ht="34.200000000000003" x14ac:dyDescent="0.25">
      <c r="A5" s="51" t="s">
        <v>61</v>
      </c>
      <c r="B5" s="52" t="s">
        <v>59</v>
      </c>
      <c r="C5" s="51" t="s">
        <v>59</v>
      </c>
      <c r="D5" s="53" t="s">
        <v>62</v>
      </c>
      <c r="E5" s="54">
        <v>436114000</v>
      </c>
      <c r="F5" s="54">
        <v>42734000</v>
      </c>
      <c r="G5" s="54">
        <v>478848000</v>
      </c>
      <c r="H5" s="54">
        <v>263930000</v>
      </c>
      <c r="I5" s="54">
        <v>277118568</v>
      </c>
      <c r="J5" s="54">
        <v>0</v>
      </c>
      <c r="K5" s="54">
        <v>277118568</v>
      </c>
      <c r="L5" s="54">
        <v>-13188568</v>
      </c>
    </row>
    <row r="6" spans="1:12" ht="34.200000000000003" x14ac:dyDescent="0.25">
      <c r="A6" s="51" t="s">
        <v>59</v>
      </c>
      <c r="B6" s="52" t="s">
        <v>63</v>
      </c>
      <c r="C6" s="51" t="s">
        <v>59</v>
      </c>
      <c r="D6" s="53" t="s">
        <v>64</v>
      </c>
      <c r="E6" s="54">
        <v>436114000</v>
      </c>
      <c r="F6" s="54">
        <v>42734000</v>
      </c>
      <c r="G6" s="54">
        <v>478848000</v>
      </c>
      <c r="H6" s="54">
        <v>263930000</v>
      </c>
      <c r="I6" s="54">
        <v>277118568</v>
      </c>
      <c r="J6" s="54">
        <v>0</v>
      </c>
      <c r="K6" s="54">
        <v>277118568</v>
      </c>
      <c r="L6" s="54">
        <v>-13188568</v>
      </c>
    </row>
    <row r="7" spans="1:12" ht="34.200000000000003" x14ac:dyDescent="0.25">
      <c r="A7" s="51" t="s">
        <v>59</v>
      </c>
      <c r="B7" s="52" t="s">
        <v>59</v>
      </c>
      <c r="C7" s="51" t="s">
        <v>63</v>
      </c>
      <c r="D7" s="53" t="s">
        <v>65</v>
      </c>
      <c r="E7" s="54">
        <v>34597000</v>
      </c>
      <c r="F7" s="54">
        <v>0</v>
      </c>
      <c r="G7" s="54">
        <v>34597000</v>
      </c>
      <c r="H7" s="54">
        <v>14500000</v>
      </c>
      <c r="I7" s="54">
        <v>14241015</v>
      </c>
      <c r="J7" s="54">
        <v>0</v>
      </c>
      <c r="K7" s="54">
        <v>14241015</v>
      </c>
      <c r="L7" s="54">
        <v>258985</v>
      </c>
    </row>
    <row r="8" spans="1:12" ht="34.200000000000003" x14ac:dyDescent="0.25">
      <c r="A8" s="51" t="s">
        <v>59</v>
      </c>
      <c r="B8" s="52" t="s">
        <v>59</v>
      </c>
      <c r="C8" s="51" t="s">
        <v>66</v>
      </c>
      <c r="D8" s="53" t="s">
        <v>67</v>
      </c>
      <c r="E8" s="54">
        <v>46144000</v>
      </c>
      <c r="F8" s="54">
        <v>0</v>
      </c>
      <c r="G8" s="54">
        <v>46144000</v>
      </c>
      <c r="H8" s="54">
        <v>2800000</v>
      </c>
      <c r="I8" s="54">
        <v>939738</v>
      </c>
      <c r="J8" s="54">
        <v>0</v>
      </c>
      <c r="K8" s="54">
        <v>939738</v>
      </c>
      <c r="L8" s="54">
        <v>1860262</v>
      </c>
    </row>
    <row r="9" spans="1:12" ht="34.200000000000003" x14ac:dyDescent="0.25">
      <c r="A9" s="51" t="s">
        <v>59</v>
      </c>
      <c r="B9" s="52" t="s">
        <v>59</v>
      </c>
      <c r="C9" s="51" t="s">
        <v>68</v>
      </c>
      <c r="D9" s="53" t="s">
        <v>69</v>
      </c>
      <c r="E9" s="54">
        <v>67023000</v>
      </c>
      <c r="F9" s="54">
        <v>0</v>
      </c>
      <c r="G9" s="54">
        <v>67023000</v>
      </c>
      <c r="H9" s="54">
        <v>61000000</v>
      </c>
      <c r="I9" s="54">
        <v>80238534</v>
      </c>
      <c r="J9" s="54">
        <v>0</v>
      </c>
      <c r="K9" s="54">
        <v>80238534</v>
      </c>
      <c r="L9" s="54">
        <v>-19238534</v>
      </c>
    </row>
    <row r="10" spans="1:12" ht="34.200000000000003" x14ac:dyDescent="0.25">
      <c r="A10" s="51" t="s">
        <v>59</v>
      </c>
      <c r="B10" s="52" t="s">
        <v>59</v>
      </c>
      <c r="C10" s="51" t="s">
        <v>70</v>
      </c>
      <c r="D10" s="53" t="s">
        <v>71</v>
      </c>
      <c r="E10" s="54">
        <v>32365000</v>
      </c>
      <c r="F10" s="54">
        <v>0</v>
      </c>
      <c r="G10" s="54">
        <v>32365000</v>
      </c>
      <c r="H10" s="54">
        <v>14600000</v>
      </c>
      <c r="I10" s="54">
        <v>13215429</v>
      </c>
      <c r="J10" s="54">
        <v>0</v>
      </c>
      <c r="K10" s="54">
        <v>13215429</v>
      </c>
      <c r="L10" s="54">
        <v>1384571</v>
      </c>
    </row>
    <row r="11" spans="1:12" ht="34.200000000000003" x14ac:dyDescent="0.25">
      <c r="A11" s="51" t="s">
        <v>59</v>
      </c>
      <c r="B11" s="52" t="s">
        <v>59</v>
      </c>
      <c r="C11" s="51" t="s">
        <v>72</v>
      </c>
      <c r="D11" s="53" t="s">
        <v>73</v>
      </c>
      <c r="E11" s="54">
        <v>7197000</v>
      </c>
      <c r="F11" s="54">
        <v>0</v>
      </c>
      <c r="G11" s="54">
        <v>7197000</v>
      </c>
      <c r="H11" s="54">
        <v>3900000</v>
      </c>
      <c r="I11" s="54">
        <v>3871877</v>
      </c>
      <c r="J11" s="54">
        <v>0</v>
      </c>
      <c r="K11" s="54">
        <v>3871877</v>
      </c>
      <c r="L11" s="54">
        <v>28123</v>
      </c>
    </row>
    <row r="12" spans="1:12" ht="34.200000000000003" x14ac:dyDescent="0.25">
      <c r="A12" s="51" t="s">
        <v>59</v>
      </c>
      <c r="B12" s="52" t="s">
        <v>59</v>
      </c>
      <c r="C12" s="51" t="s">
        <v>74</v>
      </c>
      <c r="D12" s="53" t="s">
        <v>75</v>
      </c>
      <c r="E12" s="54">
        <v>248788000</v>
      </c>
      <c r="F12" s="54">
        <v>42734000</v>
      </c>
      <c r="G12" s="54">
        <v>291522000</v>
      </c>
      <c r="H12" s="54">
        <v>167130000</v>
      </c>
      <c r="I12" s="54">
        <v>164611975</v>
      </c>
      <c r="J12" s="54">
        <v>0</v>
      </c>
      <c r="K12" s="54">
        <v>164611975</v>
      </c>
      <c r="L12" s="54">
        <v>2518025</v>
      </c>
    </row>
    <row r="13" spans="1:12" ht="34.200000000000003" x14ac:dyDescent="0.25">
      <c r="A13" s="51" t="s">
        <v>76</v>
      </c>
      <c r="B13" s="52" t="s">
        <v>59</v>
      </c>
      <c r="C13" s="51" t="s">
        <v>59</v>
      </c>
      <c r="D13" s="53" t="s">
        <v>77</v>
      </c>
      <c r="E13" s="54">
        <v>850000</v>
      </c>
      <c r="F13" s="54">
        <v>0</v>
      </c>
      <c r="G13" s="54">
        <v>850000</v>
      </c>
      <c r="H13" s="54">
        <v>206000</v>
      </c>
      <c r="I13" s="54">
        <v>1828539</v>
      </c>
      <c r="J13" s="54">
        <v>0</v>
      </c>
      <c r="K13" s="54">
        <v>1828539</v>
      </c>
      <c r="L13" s="54">
        <v>-1622539</v>
      </c>
    </row>
    <row r="14" spans="1:12" ht="34.200000000000003" x14ac:dyDescent="0.25">
      <c r="A14" s="51" t="s">
        <v>59</v>
      </c>
      <c r="B14" s="52" t="s">
        <v>63</v>
      </c>
      <c r="C14" s="51" t="s">
        <v>59</v>
      </c>
      <c r="D14" s="53" t="s">
        <v>78</v>
      </c>
      <c r="E14" s="54">
        <v>850000</v>
      </c>
      <c r="F14" s="54">
        <v>0</v>
      </c>
      <c r="G14" s="54">
        <v>850000</v>
      </c>
      <c r="H14" s="54">
        <v>206000</v>
      </c>
      <c r="I14" s="54">
        <v>1828539</v>
      </c>
      <c r="J14" s="54">
        <v>0</v>
      </c>
      <c r="K14" s="54">
        <v>1828539</v>
      </c>
      <c r="L14" s="54">
        <v>-1622539</v>
      </c>
    </row>
    <row r="15" spans="1:12" ht="34.200000000000003" x14ac:dyDescent="0.25">
      <c r="A15" s="51" t="s">
        <v>59</v>
      </c>
      <c r="B15" s="52" t="s">
        <v>59</v>
      </c>
      <c r="C15" s="51" t="s">
        <v>61</v>
      </c>
      <c r="D15" s="53" t="s">
        <v>79</v>
      </c>
      <c r="E15" s="54">
        <v>700000</v>
      </c>
      <c r="F15" s="54">
        <v>0</v>
      </c>
      <c r="G15" s="54">
        <v>700000</v>
      </c>
      <c r="H15" s="54">
        <v>150000</v>
      </c>
      <c r="I15" s="54">
        <v>1712311</v>
      </c>
      <c r="J15" s="54">
        <v>0</v>
      </c>
      <c r="K15" s="54">
        <v>1712311</v>
      </c>
      <c r="L15" s="54">
        <v>-1562311</v>
      </c>
    </row>
    <row r="16" spans="1:12" ht="34.200000000000003" x14ac:dyDescent="0.25">
      <c r="A16" s="51" t="s">
        <v>59</v>
      </c>
      <c r="B16" s="52" t="s">
        <v>59</v>
      </c>
      <c r="C16" s="51" t="s">
        <v>63</v>
      </c>
      <c r="D16" s="53" t="s">
        <v>80</v>
      </c>
      <c r="E16" s="54">
        <v>50000</v>
      </c>
      <c r="F16" s="54">
        <v>0</v>
      </c>
      <c r="G16" s="54">
        <v>50000</v>
      </c>
      <c r="H16" s="54">
        <v>21000</v>
      </c>
      <c r="I16" s="54">
        <v>100000</v>
      </c>
      <c r="J16" s="54">
        <v>0</v>
      </c>
      <c r="K16" s="54">
        <v>100000</v>
      </c>
      <c r="L16" s="54">
        <v>-79000</v>
      </c>
    </row>
    <row r="17" spans="1:12" ht="34.200000000000003" x14ac:dyDescent="0.25">
      <c r="A17" s="51" t="s">
        <v>59</v>
      </c>
      <c r="B17" s="52" t="s">
        <v>59</v>
      </c>
      <c r="C17" s="51" t="s">
        <v>81</v>
      </c>
      <c r="D17" s="53" t="s">
        <v>82</v>
      </c>
      <c r="E17" s="54">
        <v>100000</v>
      </c>
      <c r="F17" s="54">
        <v>0</v>
      </c>
      <c r="G17" s="54">
        <v>100000</v>
      </c>
      <c r="H17" s="54">
        <v>35000</v>
      </c>
      <c r="I17" s="54">
        <v>16228</v>
      </c>
      <c r="J17" s="54">
        <v>0</v>
      </c>
      <c r="K17" s="54">
        <v>16228</v>
      </c>
      <c r="L17" s="54">
        <v>18772</v>
      </c>
    </row>
    <row r="18" spans="1:12" ht="34.200000000000003" x14ac:dyDescent="0.25">
      <c r="A18" s="51" t="s">
        <v>83</v>
      </c>
      <c r="B18" s="52" t="s">
        <v>59</v>
      </c>
      <c r="C18" s="51" t="s">
        <v>59</v>
      </c>
      <c r="D18" s="53" t="s">
        <v>84</v>
      </c>
      <c r="E18" s="54">
        <v>77123000</v>
      </c>
      <c r="F18" s="54">
        <v>0</v>
      </c>
      <c r="G18" s="54">
        <v>77123000</v>
      </c>
      <c r="H18" s="54">
        <v>31735000</v>
      </c>
      <c r="I18" s="54">
        <v>37669576</v>
      </c>
      <c r="J18" s="54">
        <v>0</v>
      </c>
      <c r="K18" s="54">
        <v>37669576</v>
      </c>
      <c r="L18" s="54">
        <v>-5934576</v>
      </c>
    </row>
    <row r="19" spans="1:12" ht="34.200000000000003" x14ac:dyDescent="0.25">
      <c r="A19" s="51" t="s">
        <v>59</v>
      </c>
      <c r="B19" s="52" t="s">
        <v>63</v>
      </c>
      <c r="C19" s="51" t="s">
        <v>59</v>
      </c>
      <c r="D19" s="53" t="s">
        <v>85</v>
      </c>
      <c r="E19" s="54">
        <v>77123000</v>
      </c>
      <c r="F19" s="54">
        <v>0</v>
      </c>
      <c r="G19" s="54">
        <v>77123000</v>
      </c>
      <c r="H19" s="54">
        <v>31735000</v>
      </c>
      <c r="I19" s="54">
        <v>37669576</v>
      </c>
      <c r="J19" s="54">
        <v>0</v>
      </c>
      <c r="K19" s="54">
        <v>37669576</v>
      </c>
      <c r="L19" s="54">
        <v>-5934576</v>
      </c>
    </row>
    <row r="20" spans="1:12" ht="34.200000000000003" x14ac:dyDescent="0.25">
      <c r="A20" s="51" t="s">
        <v>59</v>
      </c>
      <c r="B20" s="52" t="s">
        <v>59</v>
      </c>
      <c r="C20" s="51" t="s">
        <v>61</v>
      </c>
      <c r="D20" s="53" t="s">
        <v>86</v>
      </c>
      <c r="E20" s="54">
        <v>300000</v>
      </c>
      <c r="F20" s="54">
        <v>0</v>
      </c>
      <c r="G20" s="54">
        <v>300000</v>
      </c>
      <c r="H20" s="54">
        <v>135000</v>
      </c>
      <c r="I20" s="54">
        <v>141900</v>
      </c>
      <c r="J20" s="54">
        <v>0</v>
      </c>
      <c r="K20" s="54">
        <v>141900</v>
      </c>
      <c r="L20" s="54">
        <v>-6900</v>
      </c>
    </row>
    <row r="21" spans="1:12" ht="34.200000000000003" x14ac:dyDescent="0.25">
      <c r="A21" s="51" t="s">
        <v>59</v>
      </c>
      <c r="B21" s="52" t="s">
        <v>59</v>
      </c>
      <c r="C21" s="51" t="s">
        <v>81</v>
      </c>
      <c r="D21" s="53" t="s">
        <v>87</v>
      </c>
      <c r="E21" s="54">
        <v>76823000</v>
      </c>
      <c r="F21" s="54">
        <v>0</v>
      </c>
      <c r="G21" s="54">
        <v>76823000</v>
      </c>
      <c r="H21" s="54">
        <v>31600000</v>
      </c>
      <c r="I21" s="54">
        <v>37527676</v>
      </c>
      <c r="J21" s="54">
        <v>0</v>
      </c>
      <c r="K21" s="54">
        <v>37527676</v>
      </c>
      <c r="L21" s="54">
        <v>-5927676</v>
      </c>
    </row>
    <row r="22" spans="1:12" ht="34.200000000000003" x14ac:dyDescent="0.25">
      <c r="A22" s="51" t="s">
        <v>88</v>
      </c>
      <c r="B22" s="52" t="s">
        <v>59</v>
      </c>
      <c r="C22" s="51" t="s">
        <v>59</v>
      </c>
      <c r="D22" s="53" t="s">
        <v>89</v>
      </c>
      <c r="E22" s="54">
        <v>9845000</v>
      </c>
      <c r="F22" s="54">
        <v>0</v>
      </c>
      <c r="G22" s="54">
        <v>9845000</v>
      </c>
      <c r="H22" s="54">
        <v>4793000</v>
      </c>
      <c r="I22" s="54">
        <v>6233811</v>
      </c>
      <c r="J22" s="54">
        <v>0</v>
      </c>
      <c r="K22" s="54">
        <v>6233811</v>
      </c>
      <c r="L22" s="54">
        <v>-1440811</v>
      </c>
    </row>
    <row r="23" spans="1:12" ht="34.200000000000003" x14ac:dyDescent="0.25">
      <c r="A23" s="56" t="s">
        <v>59</v>
      </c>
      <c r="B23" s="57" t="s">
        <v>63</v>
      </c>
      <c r="C23" s="56" t="s">
        <v>59</v>
      </c>
      <c r="D23" s="58" t="s">
        <v>90</v>
      </c>
      <c r="E23" s="59">
        <v>9845000</v>
      </c>
      <c r="F23" s="59">
        <v>0</v>
      </c>
      <c r="G23" s="59">
        <v>9845000</v>
      </c>
      <c r="H23" s="59">
        <v>4793000</v>
      </c>
      <c r="I23" s="59">
        <v>6233811</v>
      </c>
      <c r="J23" s="59">
        <v>0</v>
      </c>
      <c r="K23" s="59">
        <v>6233811</v>
      </c>
      <c r="L23" s="59">
        <v>-1440811</v>
      </c>
    </row>
    <row r="24" spans="1:12" ht="34.200000000000003" x14ac:dyDescent="0.25">
      <c r="A24" s="51" t="s">
        <v>59</v>
      </c>
      <c r="B24" s="52" t="s">
        <v>59</v>
      </c>
      <c r="C24" s="51" t="s">
        <v>61</v>
      </c>
      <c r="D24" s="53" t="s">
        <v>91</v>
      </c>
      <c r="E24" s="54">
        <v>9815000</v>
      </c>
      <c r="F24" s="54">
        <v>0</v>
      </c>
      <c r="G24" s="54">
        <v>9815000</v>
      </c>
      <c r="H24" s="54">
        <v>4784000</v>
      </c>
      <c r="I24" s="54">
        <v>6216646</v>
      </c>
      <c r="J24" s="54">
        <v>0</v>
      </c>
      <c r="K24" s="54">
        <v>6216646</v>
      </c>
      <c r="L24" s="54">
        <v>-1432646</v>
      </c>
    </row>
    <row r="25" spans="1:12" ht="34.200000000000003" x14ac:dyDescent="0.25">
      <c r="A25" s="51" t="s">
        <v>59</v>
      </c>
      <c r="B25" s="52" t="s">
        <v>59</v>
      </c>
      <c r="C25" s="51" t="s">
        <v>83</v>
      </c>
      <c r="D25" s="53" t="s">
        <v>92</v>
      </c>
      <c r="E25" s="54">
        <v>30000</v>
      </c>
      <c r="F25" s="54">
        <v>0</v>
      </c>
      <c r="G25" s="54">
        <v>30000</v>
      </c>
      <c r="H25" s="54">
        <v>9000</v>
      </c>
      <c r="I25" s="54">
        <v>17165</v>
      </c>
      <c r="J25" s="54">
        <v>0</v>
      </c>
      <c r="K25" s="54">
        <v>17165</v>
      </c>
      <c r="L25" s="54">
        <v>-8165</v>
      </c>
    </row>
    <row r="26" spans="1:12" ht="34.200000000000003" x14ac:dyDescent="0.25">
      <c r="A26" s="51" t="s">
        <v>93</v>
      </c>
      <c r="B26" s="52" t="s">
        <v>59</v>
      </c>
      <c r="C26" s="51" t="s">
        <v>59</v>
      </c>
      <c r="D26" s="53" t="s">
        <v>94</v>
      </c>
      <c r="E26" s="54">
        <v>200000</v>
      </c>
      <c r="F26" s="54">
        <v>0</v>
      </c>
      <c r="G26" s="54">
        <v>200000</v>
      </c>
      <c r="H26" s="54">
        <v>200000</v>
      </c>
      <c r="I26" s="54">
        <v>200000</v>
      </c>
      <c r="J26" s="54">
        <v>0</v>
      </c>
      <c r="K26" s="54">
        <v>200000</v>
      </c>
      <c r="L26" s="54">
        <v>0</v>
      </c>
    </row>
    <row r="27" spans="1:12" ht="34.200000000000003" x14ac:dyDescent="0.25">
      <c r="A27" s="51" t="s">
        <v>59</v>
      </c>
      <c r="B27" s="52" t="s">
        <v>63</v>
      </c>
      <c r="C27" s="51" t="s">
        <v>59</v>
      </c>
      <c r="D27" s="53" t="s">
        <v>95</v>
      </c>
      <c r="E27" s="54">
        <v>200000</v>
      </c>
      <c r="F27" s="54">
        <v>0</v>
      </c>
      <c r="G27" s="54">
        <v>200000</v>
      </c>
      <c r="H27" s="54">
        <v>200000</v>
      </c>
      <c r="I27" s="54">
        <v>200000</v>
      </c>
      <c r="J27" s="54">
        <v>0</v>
      </c>
      <c r="K27" s="54">
        <v>200000</v>
      </c>
      <c r="L27" s="54">
        <v>0</v>
      </c>
    </row>
    <row r="28" spans="1:12" ht="34.200000000000003" x14ac:dyDescent="0.25">
      <c r="A28" s="51" t="s">
        <v>59</v>
      </c>
      <c r="B28" s="52" t="s">
        <v>59</v>
      </c>
      <c r="C28" s="51" t="s">
        <v>61</v>
      </c>
      <c r="D28" s="53" t="s">
        <v>96</v>
      </c>
      <c r="E28" s="54">
        <v>200000</v>
      </c>
      <c r="F28" s="54">
        <v>0</v>
      </c>
      <c r="G28" s="54">
        <v>200000</v>
      </c>
      <c r="H28" s="54">
        <v>200000</v>
      </c>
      <c r="I28" s="54">
        <v>200000</v>
      </c>
      <c r="J28" s="54">
        <v>0</v>
      </c>
      <c r="K28" s="54">
        <v>200000</v>
      </c>
      <c r="L28" s="54">
        <v>0</v>
      </c>
    </row>
    <row r="29" spans="1:12" ht="34.200000000000003" x14ac:dyDescent="0.25">
      <c r="A29" s="51" t="s">
        <v>59</v>
      </c>
      <c r="B29" s="52" t="s">
        <v>59</v>
      </c>
      <c r="C29" s="51" t="s">
        <v>81</v>
      </c>
      <c r="D29" s="53" t="s">
        <v>97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</row>
    <row r="30" spans="1:12" ht="34.200000000000003" x14ac:dyDescent="0.25">
      <c r="A30" s="51" t="s">
        <v>98</v>
      </c>
      <c r="B30" s="52" t="s">
        <v>59</v>
      </c>
      <c r="C30" s="51" t="s">
        <v>59</v>
      </c>
      <c r="D30" s="53" t="s">
        <v>99</v>
      </c>
      <c r="E30" s="54">
        <v>62650000</v>
      </c>
      <c r="F30" s="54">
        <v>65281000</v>
      </c>
      <c r="G30" s="54">
        <v>127931000</v>
      </c>
      <c r="H30" s="54">
        <v>38650000</v>
      </c>
      <c r="I30" s="54">
        <v>32328490</v>
      </c>
      <c r="J30" s="54">
        <v>0</v>
      </c>
      <c r="K30" s="54">
        <v>32328490</v>
      </c>
      <c r="L30" s="54">
        <v>6321510</v>
      </c>
    </row>
    <row r="31" spans="1:12" ht="34.200000000000003" x14ac:dyDescent="0.25">
      <c r="A31" s="51" t="s">
        <v>59</v>
      </c>
      <c r="B31" s="52" t="s">
        <v>63</v>
      </c>
      <c r="C31" s="51" t="s">
        <v>59</v>
      </c>
      <c r="D31" s="53" t="s">
        <v>100</v>
      </c>
      <c r="E31" s="54">
        <v>62650000</v>
      </c>
      <c r="F31" s="54">
        <v>65281000</v>
      </c>
      <c r="G31" s="54">
        <v>127931000</v>
      </c>
      <c r="H31" s="54">
        <v>38650000</v>
      </c>
      <c r="I31" s="54">
        <v>32328490</v>
      </c>
      <c r="J31" s="54">
        <v>0</v>
      </c>
      <c r="K31" s="54">
        <v>32328490</v>
      </c>
      <c r="L31" s="54">
        <v>6321510</v>
      </c>
    </row>
    <row r="32" spans="1:12" ht="34.200000000000003" x14ac:dyDescent="0.25">
      <c r="A32" s="51" t="s">
        <v>59</v>
      </c>
      <c r="B32" s="52" t="s">
        <v>59</v>
      </c>
      <c r="C32" s="51" t="s">
        <v>61</v>
      </c>
      <c r="D32" s="53" t="s">
        <v>101</v>
      </c>
      <c r="E32" s="54">
        <v>62650000</v>
      </c>
      <c r="F32" s="54">
        <v>65281000</v>
      </c>
      <c r="G32" s="54">
        <v>127931000</v>
      </c>
      <c r="H32" s="54">
        <v>38650000</v>
      </c>
      <c r="I32" s="54">
        <v>32328490</v>
      </c>
      <c r="J32" s="54">
        <v>0</v>
      </c>
      <c r="K32" s="54">
        <v>32328490</v>
      </c>
      <c r="L32" s="54">
        <v>6321510</v>
      </c>
    </row>
    <row r="33" spans="1:12" ht="34.200000000000003" x14ac:dyDescent="0.25">
      <c r="A33" s="51" t="s">
        <v>102</v>
      </c>
      <c r="B33" s="52" t="s">
        <v>59</v>
      </c>
      <c r="C33" s="51" t="s">
        <v>59</v>
      </c>
      <c r="D33" s="53" t="s">
        <v>103</v>
      </c>
      <c r="E33" s="54">
        <v>39790000</v>
      </c>
      <c r="F33" s="54">
        <v>0</v>
      </c>
      <c r="G33" s="54">
        <v>39790000</v>
      </c>
      <c r="H33" s="54">
        <v>16750000</v>
      </c>
      <c r="I33" s="54">
        <v>16180809</v>
      </c>
      <c r="J33" s="54">
        <v>0</v>
      </c>
      <c r="K33" s="54">
        <v>16180809</v>
      </c>
      <c r="L33" s="54">
        <v>569191</v>
      </c>
    </row>
    <row r="34" spans="1:12" ht="34.200000000000003" x14ac:dyDescent="0.25">
      <c r="A34" s="51" t="s">
        <v>59</v>
      </c>
      <c r="B34" s="52" t="s">
        <v>63</v>
      </c>
      <c r="C34" s="51" t="s">
        <v>59</v>
      </c>
      <c r="D34" s="53" t="s">
        <v>104</v>
      </c>
      <c r="E34" s="54">
        <v>39790000</v>
      </c>
      <c r="F34" s="54">
        <v>0</v>
      </c>
      <c r="G34" s="54">
        <v>39790000</v>
      </c>
      <c r="H34" s="54">
        <v>16750000</v>
      </c>
      <c r="I34" s="54">
        <v>16180809</v>
      </c>
      <c r="J34" s="54">
        <v>0</v>
      </c>
      <c r="K34" s="54">
        <v>16180809</v>
      </c>
      <c r="L34" s="54">
        <v>569191</v>
      </c>
    </row>
    <row r="35" spans="1:12" ht="34.200000000000003" x14ac:dyDescent="0.25">
      <c r="A35" s="51" t="s">
        <v>59</v>
      </c>
      <c r="B35" s="52" t="s">
        <v>59</v>
      </c>
      <c r="C35" s="51" t="s">
        <v>61</v>
      </c>
      <c r="D35" s="53" t="s">
        <v>105</v>
      </c>
      <c r="E35" s="54">
        <v>1400000</v>
      </c>
      <c r="F35" s="54">
        <v>0</v>
      </c>
      <c r="G35" s="54">
        <v>1400000</v>
      </c>
      <c r="H35" s="54">
        <v>700000</v>
      </c>
      <c r="I35" s="54">
        <v>602000</v>
      </c>
      <c r="J35" s="54">
        <v>0</v>
      </c>
      <c r="K35" s="54">
        <v>602000</v>
      </c>
      <c r="L35" s="54">
        <v>98000</v>
      </c>
    </row>
    <row r="36" spans="1:12" ht="34.200000000000003" x14ac:dyDescent="0.25">
      <c r="A36" s="51" t="s">
        <v>59</v>
      </c>
      <c r="B36" s="52" t="s">
        <v>59</v>
      </c>
      <c r="C36" s="51" t="s">
        <v>63</v>
      </c>
      <c r="D36" s="53" t="s">
        <v>106</v>
      </c>
      <c r="E36" s="54">
        <v>38390000</v>
      </c>
      <c r="F36" s="54">
        <v>0</v>
      </c>
      <c r="G36" s="54">
        <v>38390000</v>
      </c>
      <c r="H36" s="54">
        <v>16050000</v>
      </c>
      <c r="I36" s="54">
        <v>15578809</v>
      </c>
      <c r="J36" s="54">
        <v>0</v>
      </c>
      <c r="K36" s="54">
        <v>15578809</v>
      </c>
      <c r="L36" s="54">
        <v>471191</v>
      </c>
    </row>
    <row r="58" spans="1:12" x14ac:dyDescent="0.25">
      <c r="A58" s="56"/>
      <c r="B58" s="57"/>
      <c r="C58" s="56"/>
      <c r="D58" s="58"/>
      <c r="E58" s="59"/>
      <c r="F58" s="59"/>
      <c r="G58" s="59"/>
      <c r="H58" s="59"/>
      <c r="I58" s="59"/>
      <c r="J58" s="59"/>
      <c r="K58" s="59"/>
      <c r="L58" s="59"/>
    </row>
  </sheetData>
  <mergeCells count="6">
    <mergeCell ref="L2:L3"/>
    <mergeCell ref="A1:D1"/>
    <mergeCell ref="A2:D2"/>
    <mergeCell ref="E2:G2"/>
    <mergeCell ref="H2:H3"/>
    <mergeCell ref="I2:K2"/>
  </mergeCells>
  <phoneticPr fontId="1" type="noConversion"/>
  <printOptions horizontalCentered="1"/>
  <pageMargins left="0.31496062992125984" right="0.31496062992125984" top="0.94488188976377963" bottom="0.59055118110236227" header="0.47244094488188981" footer="0.31496062992125984"/>
  <pageSetup paperSize="9" orientation="portrait" useFirstPageNumber="1" r:id="rId1"/>
  <headerFooter alignWithMargins="0">
    <oddHeader>&amp;C&amp;14&amp;U臺東縣臺東市總預算半年結算報告
&amp;16歲入來源別結算表&amp;"新細明體,標準"&amp;12&amp;U
&amp;"標楷體,標準"&amp;10中華民國113年1月1日至113年6月30日&amp;R
   單位：新臺幣元</oddHeader>
  </headerFooter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view="pageBreakPreview" topLeftCell="A67" zoomScale="83" zoomScaleNormal="100" zoomScaleSheetLayoutView="83" workbookViewId="0">
      <selection activeCell="K29" sqref="K29"/>
    </sheetView>
  </sheetViews>
  <sheetFormatPr defaultColWidth="7.85546875" defaultRowHeight="11.4" x14ac:dyDescent="0.25"/>
  <cols>
    <col min="1" max="1" width="3.140625" style="66" customWidth="1"/>
    <col min="2" max="2" width="3.140625" style="67" customWidth="1"/>
    <col min="3" max="3" width="3.140625" style="66" customWidth="1"/>
    <col min="4" max="4" width="16" style="68" customWidth="1"/>
    <col min="5" max="5" width="13.140625" style="69" customWidth="1"/>
    <col min="6" max="7" width="13.140625" style="70" customWidth="1"/>
    <col min="8" max="8" width="14.28515625" style="70" customWidth="1"/>
    <col min="9" max="10" width="13.140625" style="70" customWidth="1"/>
    <col min="11" max="12" width="14.28515625" style="70" customWidth="1"/>
    <col min="13" max="256" width="7.85546875" style="71"/>
    <col min="257" max="259" width="3.140625" style="71" customWidth="1"/>
    <col min="260" max="260" width="16" style="71" customWidth="1"/>
    <col min="261" max="263" width="13.140625" style="71" customWidth="1"/>
    <col min="264" max="264" width="14.28515625" style="71" customWidth="1"/>
    <col min="265" max="266" width="13.140625" style="71" customWidth="1"/>
    <col min="267" max="268" width="14.28515625" style="71" customWidth="1"/>
    <col min="269" max="512" width="7.85546875" style="71"/>
    <col min="513" max="515" width="3.140625" style="71" customWidth="1"/>
    <col min="516" max="516" width="16" style="71" customWidth="1"/>
    <col min="517" max="519" width="13.140625" style="71" customWidth="1"/>
    <col min="520" max="520" width="14.28515625" style="71" customWidth="1"/>
    <col min="521" max="522" width="13.140625" style="71" customWidth="1"/>
    <col min="523" max="524" width="14.28515625" style="71" customWidth="1"/>
    <col min="525" max="768" width="7.85546875" style="71"/>
    <col min="769" max="771" width="3.140625" style="71" customWidth="1"/>
    <col min="772" max="772" width="16" style="71" customWidth="1"/>
    <col min="773" max="775" width="13.140625" style="71" customWidth="1"/>
    <col min="776" max="776" width="14.28515625" style="71" customWidth="1"/>
    <col min="777" max="778" width="13.140625" style="71" customWidth="1"/>
    <col min="779" max="780" width="14.28515625" style="71" customWidth="1"/>
    <col min="781" max="1024" width="7.85546875" style="71"/>
    <col min="1025" max="1027" width="3.140625" style="71" customWidth="1"/>
    <col min="1028" max="1028" width="16" style="71" customWidth="1"/>
    <col min="1029" max="1031" width="13.140625" style="71" customWidth="1"/>
    <col min="1032" max="1032" width="14.28515625" style="71" customWidth="1"/>
    <col min="1033" max="1034" width="13.140625" style="71" customWidth="1"/>
    <col min="1035" max="1036" width="14.28515625" style="71" customWidth="1"/>
    <col min="1037" max="1280" width="7.85546875" style="71"/>
    <col min="1281" max="1283" width="3.140625" style="71" customWidth="1"/>
    <col min="1284" max="1284" width="16" style="71" customWidth="1"/>
    <col min="1285" max="1287" width="13.140625" style="71" customWidth="1"/>
    <col min="1288" max="1288" width="14.28515625" style="71" customWidth="1"/>
    <col min="1289" max="1290" width="13.140625" style="71" customWidth="1"/>
    <col min="1291" max="1292" width="14.28515625" style="71" customWidth="1"/>
    <col min="1293" max="1536" width="7.85546875" style="71"/>
    <col min="1537" max="1539" width="3.140625" style="71" customWidth="1"/>
    <col min="1540" max="1540" width="16" style="71" customWidth="1"/>
    <col min="1541" max="1543" width="13.140625" style="71" customWidth="1"/>
    <col min="1544" max="1544" width="14.28515625" style="71" customWidth="1"/>
    <col min="1545" max="1546" width="13.140625" style="71" customWidth="1"/>
    <col min="1547" max="1548" width="14.28515625" style="71" customWidth="1"/>
    <col min="1549" max="1792" width="7.85546875" style="71"/>
    <col min="1793" max="1795" width="3.140625" style="71" customWidth="1"/>
    <col min="1796" max="1796" width="16" style="71" customWidth="1"/>
    <col min="1797" max="1799" width="13.140625" style="71" customWidth="1"/>
    <col min="1800" max="1800" width="14.28515625" style="71" customWidth="1"/>
    <col min="1801" max="1802" width="13.140625" style="71" customWidth="1"/>
    <col min="1803" max="1804" width="14.28515625" style="71" customWidth="1"/>
    <col min="1805" max="2048" width="7.85546875" style="71"/>
    <col min="2049" max="2051" width="3.140625" style="71" customWidth="1"/>
    <col min="2052" max="2052" width="16" style="71" customWidth="1"/>
    <col min="2053" max="2055" width="13.140625" style="71" customWidth="1"/>
    <col min="2056" max="2056" width="14.28515625" style="71" customWidth="1"/>
    <col min="2057" max="2058" width="13.140625" style="71" customWidth="1"/>
    <col min="2059" max="2060" width="14.28515625" style="71" customWidth="1"/>
    <col min="2061" max="2304" width="7.85546875" style="71"/>
    <col min="2305" max="2307" width="3.140625" style="71" customWidth="1"/>
    <col min="2308" max="2308" width="16" style="71" customWidth="1"/>
    <col min="2309" max="2311" width="13.140625" style="71" customWidth="1"/>
    <col min="2312" max="2312" width="14.28515625" style="71" customWidth="1"/>
    <col min="2313" max="2314" width="13.140625" style="71" customWidth="1"/>
    <col min="2315" max="2316" width="14.28515625" style="71" customWidth="1"/>
    <col min="2317" max="2560" width="7.85546875" style="71"/>
    <col min="2561" max="2563" width="3.140625" style="71" customWidth="1"/>
    <col min="2564" max="2564" width="16" style="71" customWidth="1"/>
    <col min="2565" max="2567" width="13.140625" style="71" customWidth="1"/>
    <col min="2568" max="2568" width="14.28515625" style="71" customWidth="1"/>
    <col min="2569" max="2570" width="13.140625" style="71" customWidth="1"/>
    <col min="2571" max="2572" width="14.28515625" style="71" customWidth="1"/>
    <col min="2573" max="2816" width="7.85546875" style="71"/>
    <col min="2817" max="2819" width="3.140625" style="71" customWidth="1"/>
    <col min="2820" max="2820" width="16" style="71" customWidth="1"/>
    <col min="2821" max="2823" width="13.140625" style="71" customWidth="1"/>
    <col min="2824" max="2824" width="14.28515625" style="71" customWidth="1"/>
    <col min="2825" max="2826" width="13.140625" style="71" customWidth="1"/>
    <col min="2827" max="2828" width="14.28515625" style="71" customWidth="1"/>
    <col min="2829" max="3072" width="7.85546875" style="71"/>
    <col min="3073" max="3075" width="3.140625" style="71" customWidth="1"/>
    <col min="3076" max="3076" width="16" style="71" customWidth="1"/>
    <col min="3077" max="3079" width="13.140625" style="71" customWidth="1"/>
    <col min="3080" max="3080" width="14.28515625" style="71" customWidth="1"/>
    <col min="3081" max="3082" width="13.140625" style="71" customWidth="1"/>
    <col min="3083" max="3084" width="14.28515625" style="71" customWidth="1"/>
    <col min="3085" max="3328" width="7.85546875" style="71"/>
    <col min="3329" max="3331" width="3.140625" style="71" customWidth="1"/>
    <col min="3332" max="3332" width="16" style="71" customWidth="1"/>
    <col min="3333" max="3335" width="13.140625" style="71" customWidth="1"/>
    <col min="3336" max="3336" width="14.28515625" style="71" customWidth="1"/>
    <col min="3337" max="3338" width="13.140625" style="71" customWidth="1"/>
    <col min="3339" max="3340" width="14.28515625" style="71" customWidth="1"/>
    <col min="3341" max="3584" width="7.85546875" style="71"/>
    <col min="3585" max="3587" width="3.140625" style="71" customWidth="1"/>
    <col min="3588" max="3588" width="16" style="71" customWidth="1"/>
    <col min="3589" max="3591" width="13.140625" style="71" customWidth="1"/>
    <col min="3592" max="3592" width="14.28515625" style="71" customWidth="1"/>
    <col min="3593" max="3594" width="13.140625" style="71" customWidth="1"/>
    <col min="3595" max="3596" width="14.28515625" style="71" customWidth="1"/>
    <col min="3597" max="3840" width="7.85546875" style="71"/>
    <col min="3841" max="3843" width="3.140625" style="71" customWidth="1"/>
    <col min="3844" max="3844" width="16" style="71" customWidth="1"/>
    <col min="3845" max="3847" width="13.140625" style="71" customWidth="1"/>
    <col min="3848" max="3848" width="14.28515625" style="71" customWidth="1"/>
    <col min="3849" max="3850" width="13.140625" style="71" customWidth="1"/>
    <col min="3851" max="3852" width="14.28515625" style="71" customWidth="1"/>
    <col min="3853" max="4096" width="7.85546875" style="71"/>
    <col min="4097" max="4099" width="3.140625" style="71" customWidth="1"/>
    <col min="4100" max="4100" width="16" style="71" customWidth="1"/>
    <col min="4101" max="4103" width="13.140625" style="71" customWidth="1"/>
    <col min="4104" max="4104" width="14.28515625" style="71" customWidth="1"/>
    <col min="4105" max="4106" width="13.140625" style="71" customWidth="1"/>
    <col min="4107" max="4108" width="14.28515625" style="71" customWidth="1"/>
    <col min="4109" max="4352" width="7.85546875" style="71"/>
    <col min="4353" max="4355" width="3.140625" style="71" customWidth="1"/>
    <col min="4356" max="4356" width="16" style="71" customWidth="1"/>
    <col min="4357" max="4359" width="13.140625" style="71" customWidth="1"/>
    <col min="4360" max="4360" width="14.28515625" style="71" customWidth="1"/>
    <col min="4361" max="4362" width="13.140625" style="71" customWidth="1"/>
    <col min="4363" max="4364" width="14.28515625" style="71" customWidth="1"/>
    <col min="4365" max="4608" width="7.85546875" style="71"/>
    <col min="4609" max="4611" width="3.140625" style="71" customWidth="1"/>
    <col min="4612" max="4612" width="16" style="71" customWidth="1"/>
    <col min="4613" max="4615" width="13.140625" style="71" customWidth="1"/>
    <col min="4616" max="4616" width="14.28515625" style="71" customWidth="1"/>
    <col min="4617" max="4618" width="13.140625" style="71" customWidth="1"/>
    <col min="4619" max="4620" width="14.28515625" style="71" customWidth="1"/>
    <col min="4621" max="4864" width="7.85546875" style="71"/>
    <col min="4865" max="4867" width="3.140625" style="71" customWidth="1"/>
    <col min="4868" max="4868" width="16" style="71" customWidth="1"/>
    <col min="4869" max="4871" width="13.140625" style="71" customWidth="1"/>
    <col min="4872" max="4872" width="14.28515625" style="71" customWidth="1"/>
    <col min="4873" max="4874" width="13.140625" style="71" customWidth="1"/>
    <col min="4875" max="4876" width="14.28515625" style="71" customWidth="1"/>
    <col min="4877" max="5120" width="7.85546875" style="71"/>
    <col min="5121" max="5123" width="3.140625" style="71" customWidth="1"/>
    <col min="5124" max="5124" width="16" style="71" customWidth="1"/>
    <col min="5125" max="5127" width="13.140625" style="71" customWidth="1"/>
    <col min="5128" max="5128" width="14.28515625" style="71" customWidth="1"/>
    <col min="5129" max="5130" width="13.140625" style="71" customWidth="1"/>
    <col min="5131" max="5132" width="14.28515625" style="71" customWidth="1"/>
    <col min="5133" max="5376" width="7.85546875" style="71"/>
    <col min="5377" max="5379" width="3.140625" style="71" customWidth="1"/>
    <col min="5380" max="5380" width="16" style="71" customWidth="1"/>
    <col min="5381" max="5383" width="13.140625" style="71" customWidth="1"/>
    <col min="5384" max="5384" width="14.28515625" style="71" customWidth="1"/>
    <col min="5385" max="5386" width="13.140625" style="71" customWidth="1"/>
    <col min="5387" max="5388" width="14.28515625" style="71" customWidth="1"/>
    <col min="5389" max="5632" width="7.85546875" style="71"/>
    <col min="5633" max="5635" width="3.140625" style="71" customWidth="1"/>
    <col min="5636" max="5636" width="16" style="71" customWidth="1"/>
    <col min="5637" max="5639" width="13.140625" style="71" customWidth="1"/>
    <col min="5640" max="5640" width="14.28515625" style="71" customWidth="1"/>
    <col min="5641" max="5642" width="13.140625" style="71" customWidth="1"/>
    <col min="5643" max="5644" width="14.28515625" style="71" customWidth="1"/>
    <col min="5645" max="5888" width="7.85546875" style="71"/>
    <col min="5889" max="5891" width="3.140625" style="71" customWidth="1"/>
    <col min="5892" max="5892" width="16" style="71" customWidth="1"/>
    <col min="5893" max="5895" width="13.140625" style="71" customWidth="1"/>
    <col min="5896" max="5896" width="14.28515625" style="71" customWidth="1"/>
    <col min="5897" max="5898" width="13.140625" style="71" customWidth="1"/>
    <col min="5899" max="5900" width="14.28515625" style="71" customWidth="1"/>
    <col min="5901" max="6144" width="7.85546875" style="71"/>
    <col min="6145" max="6147" width="3.140625" style="71" customWidth="1"/>
    <col min="6148" max="6148" width="16" style="71" customWidth="1"/>
    <col min="6149" max="6151" width="13.140625" style="71" customWidth="1"/>
    <col min="6152" max="6152" width="14.28515625" style="71" customWidth="1"/>
    <col min="6153" max="6154" width="13.140625" style="71" customWidth="1"/>
    <col min="6155" max="6156" width="14.28515625" style="71" customWidth="1"/>
    <col min="6157" max="6400" width="7.85546875" style="71"/>
    <col min="6401" max="6403" width="3.140625" style="71" customWidth="1"/>
    <col min="6404" max="6404" width="16" style="71" customWidth="1"/>
    <col min="6405" max="6407" width="13.140625" style="71" customWidth="1"/>
    <col min="6408" max="6408" width="14.28515625" style="71" customWidth="1"/>
    <col min="6409" max="6410" width="13.140625" style="71" customWidth="1"/>
    <col min="6411" max="6412" width="14.28515625" style="71" customWidth="1"/>
    <col min="6413" max="6656" width="7.85546875" style="71"/>
    <col min="6657" max="6659" width="3.140625" style="71" customWidth="1"/>
    <col min="6660" max="6660" width="16" style="71" customWidth="1"/>
    <col min="6661" max="6663" width="13.140625" style="71" customWidth="1"/>
    <col min="6664" max="6664" width="14.28515625" style="71" customWidth="1"/>
    <col min="6665" max="6666" width="13.140625" style="71" customWidth="1"/>
    <col min="6667" max="6668" width="14.28515625" style="71" customWidth="1"/>
    <col min="6669" max="6912" width="7.85546875" style="71"/>
    <col min="6913" max="6915" width="3.140625" style="71" customWidth="1"/>
    <col min="6916" max="6916" width="16" style="71" customWidth="1"/>
    <col min="6917" max="6919" width="13.140625" style="71" customWidth="1"/>
    <col min="6920" max="6920" width="14.28515625" style="71" customWidth="1"/>
    <col min="6921" max="6922" width="13.140625" style="71" customWidth="1"/>
    <col min="6923" max="6924" width="14.28515625" style="71" customWidth="1"/>
    <col min="6925" max="7168" width="7.85546875" style="71"/>
    <col min="7169" max="7171" width="3.140625" style="71" customWidth="1"/>
    <col min="7172" max="7172" width="16" style="71" customWidth="1"/>
    <col min="7173" max="7175" width="13.140625" style="71" customWidth="1"/>
    <col min="7176" max="7176" width="14.28515625" style="71" customWidth="1"/>
    <col min="7177" max="7178" width="13.140625" style="71" customWidth="1"/>
    <col min="7179" max="7180" width="14.28515625" style="71" customWidth="1"/>
    <col min="7181" max="7424" width="7.85546875" style="71"/>
    <col min="7425" max="7427" width="3.140625" style="71" customWidth="1"/>
    <col min="7428" max="7428" width="16" style="71" customWidth="1"/>
    <col min="7429" max="7431" width="13.140625" style="71" customWidth="1"/>
    <col min="7432" max="7432" width="14.28515625" style="71" customWidth="1"/>
    <col min="7433" max="7434" width="13.140625" style="71" customWidth="1"/>
    <col min="7435" max="7436" width="14.28515625" style="71" customWidth="1"/>
    <col min="7437" max="7680" width="7.85546875" style="71"/>
    <col min="7681" max="7683" width="3.140625" style="71" customWidth="1"/>
    <col min="7684" max="7684" width="16" style="71" customWidth="1"/>
    <col min="7685" max="7687" width="13.140625" style="71" customWidth="1"/>
    <col min="7688" max="7688" width="14.28515625" style="71" customWidth="1"/>
    <col min="7689" max="7690" width="13.140625" style="71" customWidth="1"/>
    <col min="7691" max="7692" width="14.28515625" style="71" customWidth="1"/>
    <col min="7693" max="7936" width="7.85546875" style="71"/>
    <col min="7937" max="7939" width="3.140625" style="71" customWidth="1"/>
    <col min="7940" max="7940" width="16" style="71" customWidth="1"/>
    <col min="7941" max="7943" width="13.140625" style="71" customWidth="1"/>
    <col min="7944" max="7944" width="14.28515625" style="71" customWidth="1"/>
    <col min="7945" max="7946" width="13.140625" style="71" customWidth="1"/>
    <col min="7947" max="7948" width="14.28515625" style="71" customWidth="1"/>
    <col min="7949" max="8192" width="7.85546875" style="71"/>
    <col min="8193" max="8195" width="3.140625" style="71" customWidth="1"/>
    <col min="8196" max="8196" width="16" style="71" customWidth="1"/>
    <col min="8197" max="8199" width="13.140625" style="71" customWidth="1"/>
    <col min="8200" max="8200" width="14.28515625" style="71" customWidth="1"/>
    <col min="8201" max="8202" width="13.140625" style="71" customWidth="1"/>
    <col min="8203" max="8204" width="14.28515625" style="71" customWidth="1"/>
    <col min="8205" max="8448" width="7.85546875" style="71"/>
    <col min="8449" max="8451" width="3.140625" style="71" customWidth="1"/>
    <col min="8452" max="8452" width="16" style="71" customWidth="1"/>
    <col min="8453" max="8455" width="13.140625" style="71" customWidth="1"/>
    <col min="8456" max="8456" width="14.28515625" style="71" customWidth="1"/>
    <col min="8457" max="8458" width="13.140625" style="71" customWidth="1"/>
    <col min="8459" max="8460" width="14.28515625" style="71" customWidth="1"/>
    <col min="8461" max="8704" width="7.85546875" style="71"/>
    <col min="8705" max="8707" width="3.140625" style="71" customWidth="1"/>
    <col min="8708" max="8708" width="16" style="71" customWidth="1"/>
    <col min="8709" max="8711" width="13.140625" style="71" customWidth="1"/>
    <col min="8712" max="8712" width="14.28515625" style="71" customWidth="1"/>
    <col min="8713" max="8714" width="13.140625" style="71" customWidth="1"/>
    <col min="8715" max="8716" width="14.28515625" style="71" customWidth="1"/>
    <col min="8717" max="8960" width="7.85546875" style="71"/>
    <col min="8961" max="8963" width="3.140625" style="71" customWidth="1"/>
    <col min="8964" max="8964" width="16" style="71" customWidth="1"/>
    <col min="8965" max="8967" width="13.140625" style="71" customWidth="1"/>
    <col min="8968" max="8968" width="14.28515625" style="71" customWidth="1"/>
    <col min="8969" max="8970" width="13.140625" style="71" customWidth="1"/>
    <col min="8971" max="8972" width="14.28515625" style="71" customWidth="1"/>
    <col min="8973" max="9216" width="7.85546875" style="71"/>
    <col min="9217" max="9219" width="3.140625" style="71" customWidth="1"/>
    <col min="9220" max="9220" width="16" style="71" customWidth="1"/>
    <col min="9221" max="9223" width="13.140625" style="71" customWidth="1"/>
    <col min="9224" max="9224" width="14.28515625" style="71" customWidth="1"/>
    <col min="9225" max="9226" width="13.140625" style="71" customWidth="1"/>
    <col min="9227" max="9228" width="14.28515625" style="71" customWidth="1"/>
    <col min="9229" max="9472" width="7.85546875" style="71"/>
    <col min="9473" max="9475" width="3.140625" style="71" customWidth="1"/>
    <col min="9476" max="9476" width="16" style="71" customWidth="1"/>
    <col min="9477" max="9479" width="13.140625" style="71" customWidth="1"/>
    <col min="9480" max="9480" width="14.28515625" style="71" customWidth="1"/>
    <col min="9481" max="9482" width="13.140625" style="71" customWidth="1"/>
    <col min="9483" max="9484" width="14.28515625" style="71" customWidth="1"/>
    <col min="9485" max="9728" width="7.85546875" style="71"/>
    <col min="9729" max="9731" width="3.140625" style="71" customWidth="1"/>
    <col min="9732" max="9732" width="16" style="71" customWidth="1"/>
    <col min="9733" max="9735" width="13.140625" style="71" customWidth="1"/>
    <col min="9736" max="9736" width="14.28515625" style="71" customWidth="1"/>
    <col min="9737" max="9738" width="13.140625" style="71" customWidth="1"/>
    <col min="9739" max="9740" width="14.28515625" style="71" customWidth="1"/>
    <col min="9741" max="9984" width="7.85546875" style="71"/>
    <col min="9985" max="9987" width="3.140625" style="71" customWidth="1"/>
    <col min="9988" max="9988" width="16" style="71" customWidth="1"/>
    <col min="9989" max="9991" width="13.140625" style="71" customWidth="1"/>
    <col min="9992" max="9992" width="14.28515625" style="71" customWidth="1"/>
    <col min="9993" max="9994" width="13.140625" style="71" customWidth="1"/>
    <col min="9995" max="9996" width="14.28515625" style="71" customWidth="1"/>
    <col min="9997" max="10240" width="7.85546875" style="71"/>
    <col min="10241" max="10243" width="3.140625" style="71" customWidth="1"/>
    <col min="10244" max="10244" width="16" style="71" customWidth="1"/>
    <col min="10245" max="10247" width="13.140625" style="71" customWidth="1"/>
    <col min="10248" max="10248" width="14.28515625" style="71" customWidth="1"/>
    <col min="10249" max="10250" width="13.140625" style="71" customWidth="1"/>
    <col min="10251" max="10252" width="14.28515625" style="71" customWidth="1"/>
    <col min="10253" max="10496" width="7.85546875" style="71"/>
    <col min="10497" max="10499" width="3.140625" style="71" customWidth="1"/>
    <col min="10500" max="10500" width="16" style="71" customWidth="1"/>
    <col min="10501" max="10503" width="13.140625" style="71" customWidth="1"/>
    <col min="10504" max="10504" width="14.28515625" style="71" customWidth="1"/>
    <col min="10505" max="10506" width="13.140625" style="71" customWidth="1"/>
    <col min="10507" max="10508" width="14.28515625" style="71" customWidth="1"/>
    <col min="10509" max="10752" width="7.85546875" style="71"/>
    <col min="10753" max="10755" width="3.140625" style="71" customWidth="1"/>
    <col min="10756" max="10756" width="16" style="71" customWidth="1"/>
    <col min="10757" max="10759" width="13.140625" style="71" customWidth="1"/>
    <col min="10760" max="10760" width="14.28515625" style="71" customWidth="1"/>
    <col min="10761" max="10762" width="13.140625" style="71" customWidth="1"/>
    <col min="10763" max="10764" width="14.28515625" style="71" customWidth="1"/>
    <col min="10765" max="11008" width="7.85546875" style="71"/>
    <col min="11009" max="11011" width="3.140625" style="71" customWidth="1"/>
    <col min="11012" max="11012" width="16" style="71" customWidth="1"/>
    <col min="11013" max="11015" width="13.140625" style="71" customWidth="1"/>
    <col min="11016" max="11016" width="14.28515625" style="71" customWidth="1"/>
    <col min="11017" max="11018" width="13.140625" style="71" customWidth="1"/>
    <col min="11019" max="11020" width="14.28515625" style="71" customWidth="1"/>
    <col min="11021" max="11264" width="7.85546875" style="71"/>
    <col min="11265" max="11267" width="3.140625" style="71" customWidth="1"/>
    <col min="11268" max="11268" width="16" style="71" customWidth="1"/>
    <col min="11269" max="11271" width="13.140625" style="71" customWidth="1"/>
    <col min="11272" max="11272" width="14.28515625" style="71" customWidth="1"/>
    <col min="11273" max="11274" width="13.140625" style="71" customWidth="1"/>
    <col min="11275" max="11276" width="14.28515625" style="71" customWidth="1"/>
    <col min="11277" max="11520" width="7.85546875" style="71"/>
    <col min="11521" max="11523" width="3.140625" style="71" customWidth="1"/>
    <col min="11524" max="11524" width="16" style="71" customWidth="1"/>
    <col min="11525" max="11527" width="13.140625" style="71" customWidth="1"/>
    <col min="11528" max="11528" width="14.28515625" style="71" customWidth="1"/>
    <col min="11529" max="11530" width="13.140625" style="71" customWidth="1"/>
    <col min="11531" max="11532" width="14.28515625" style="71" customWidth="1"/>
    <col min="11533" max="11776" width="7.85546875" style="71"/>
    <col min="11777" max="11779" width="3.140625" style="71" customWidth="1"/>
    <col min="11780" max="11780" width="16" style="71" customWidth="1"/>
    <col min="11781" max="11783" width="13.140625" style="71" customWidth="1"/>
    <col min="11784" max="11784" width="14.28515625" style="71" customWidth="1"/>
    <col min="11785" max="11786" width="13.140625" style="71" customWidth="1"/>
    <col min="11787" max="11788" width="14.28515625" style="71" customWidth="1"/>
    <col min="11789" max="12032" width="7.85546875" style="71"/>
    <col min="12033" max="12035" width="3.140625" style="71" customWidth="1"/>
    <col min="12036" max="12036" width="16" style="71" customWidth="1"/>
    <col min="12037" max="12039" width="13.140625" style="71" customWidth="1"/>
    <col min="12040" max="12040" width="14.28515625" style="71" customWidth="1"/>
    <col min="12041" max="12042" width="13.140625" style="71" customWidth="1"/>
    <col min="12043" max="12044" width="14.28515625" style="71" customWidth="1"/>
    <col min="12045" max="12288" width="7.85546875" style="71"/>
    <col min="12289" max="12291" width="3.140625" style="71" customWidth="1"/>
    <col min="12292" max="12292" width="16" style="71" customWidth="1"/>
    <col min="12293" max="12295" width="13.140625" style="71" customWidth="1"/>
    <col min="12296" max="12296" width="14.28515625" style="71" customWidth="1"/>
    <col min="12297" max="12298" width="13.140625" style="71" customWidth="1"/>
    <col min="12299" max="12300" width="14.28515625" style="71" customWidth="1"/>
    <col min="12301" max="12544" width="7.85546875" style="71"/>
    <col min="12545" max="12547" width="3.140625" style="71" customWidth="1"/>
    <col min="12548" max="12548" width="16" style="71" customWidth="1"/>
    <col min="12549" max="12551" width="13.140625" style="71" customWidth="1"/>
    <col min="12552" max="12552" width="14.28515625" style="71" customWidth="1"/>
    <col min="12553" max="12554" width="13.140625" style="71" customWidth="1"/>
    <col min="12555" max="12556" width="14.28515625" style="71" customWidth="1"/>
    <col min="12557" max="12800" width="7.85546875" style="71"/>
    <col min="12801" max="12803" width="3.140625" style="71" customWidth="1"/>
    <col min="12804" max="12804" width="16" style="71" customWidth="1"/>
    <col min="12805" max="12807" width="13.140625" style="71" customWidth="1"/>
    <col min="12808" max="12808" width="14.28515625" style="71" customWidth="1"/>
    <col min="12809" max="12810" width="13.140625" style="71" customWidth="1"/>
    <col min="12811" max="12812" width="14.28515625" style="71" customWidth="1"/>
    <col min="12813" max="13056" width="7.85546875" style="71"/>
    <col min="13057" max="13059" width="3.140625" style="71" customWidth="1"/>
    <col min="13060" max="13060" width="16" style="71" customWidth="1"/>
    <col min="13061" max="13063" width="13.140625" style="71" customWidth="1"/>
    <col min="13064" max="13064" width="14.28515625" style="71" customWidth="1"/>
    <col min="13065" max="13066" width="13.140625" style="71" customWidth="1"/>
    <col min="13067" max="13068" width="14.28515625" style="71" customWidth="1"/>
    <col min="13069" max="13312" width="7.85546875" style="71"/>
    <col min="13313" max="13315" width="3.140625" style="71" customWidth="1"/>
    <col min="13316" max="13316" width="16" style="71" customWidth="1"/>
    <col min="13317" max="13319" width="13.140625" style="71" customWidth="1"/>
    <col min="13320" max="13320" width="14.28515625" style="71" customWidth="1"/>
    <col min="13321" max="13322" width="13.140625" style="71" customWidth="1"/>
    <col min="13323" max="13324" width="14.28515625" style="71" customWidth="1"/>
    <col min="13325" max="13568" width="7.85546875" style="71"/>
    <col min="13569" max="13571" width="3.140625" style="71" customWidth="1"/>
    <col min="13572" max="13572" width="16" style="71" customWidth="1"/>
    <col min="13573" max="13575" width="13.140625" style="71" customWidth="1"/>
    <col min="13576" max="13576" width="14.28515625" style="71" customWidth="1"/>
    <col min="13577" max="13578" width="13.140625" style="71" customWidth="1"/>
    <col min="13579" max="13580" width="14.28515625" style="71" customWidth="1"/>
    <col min="13581" max="13824" width="7.85546875" style="71"/>
    <col min="13825" max="13827" width="3.140625" style="71" customWidth="1"/>
    <col min="13828" max="13828" width="16" style="71" customWidth="1"/>
    <col min="13829" max="13831" width="13.140625" style="71" customWidth="1"/>
    <col min="13832" max="13832" width="14.28515625" style="71" customWidth="1"/>
    <col min="13833" max="13834" width="13.140625" style="71" customWidth="1"/>
    <col min="13835" max="13836" width="14.28515625" style="71" customWidth="1"/>
    <col min="13837" max="14080" width="7.85546875" style="71"/>
    <col min="14081" max="14083" width="3.140625" style="71" customWidth="1"/>
    <col min="14084" max="14084" width="16" style="71" customWidth="1"/>
    <col min="14085" max="14087" width="13.140625" style="71" customWidth="1"/>
    <col min="14088" max="14088" width="14.28515625" style="71" customWidth="1"/>
    <col min="14089" max="14090" width="13.140625" style="71" customWidth="1"/>
    <col min="14091" max="14092" width="14.28515625" style="71" customWidth="1"/>
    <col min="14093" max="14336" width="7.85546875" style="71"/>
    <col min="14337" max="14339" width="3.140625" style="71" customWidth="1"/>
    <col min="14340" max="14340" width="16" style="71" customWidth="1"/>
    <col min="14341" max="14343" width="13.140625" style="71" customWidth="1"/>
    <col min="14344" max="14344" width="14.28515625" style="71" customWidth="1"/>
    <col min="14345" max="14346" width="13.140625" style="71" customWidth="1"/>
    <col min="14347" max="14348" width="14.28515625" style="71" customWidth="1"/>
    <col min="14349" max="14592" width="7.85546875" style="71"/>
    <col min="14593" max="14595" width="3.140625" style="71" customWidth="1"/>
    <col min="14596" max="14596" width="16" style="71" customWidth="1"/>
    <col min="14597" max="14599" width="13.140625" style="71" customWidth="1"/>
    <col min="14600" max="14600" width="14.28515625" style="71" customWidth="1"/>
    <col min="14601" max="14602" width="13.140625" style="71" customWidth="1"/>
    <col min="14603" max="14604" width="14.28515625" style="71" customWidth="1"/>
    <col min="14605" max="14848" width="7.85546875" style="71"/>
    <col min="14849" max="14851" width="3.140625" style="71" customWidth="1"/>
    <col min="14852" max="14852" width="16" style="71" customWidth="1"/>
    <col min="14853" max="14855" width="13.140625" style="71" customWidth="1"/>
    <col min="14856" max="14856" width="14.28515625" style="71" customWidth="1"/>
    <col min="14857" max="14858" width="13.140625" style="71" customWidth="1"/>
    <col min="14859" max="14860" width="14.28515625" style="71" customWidth="1"/>
    <col min="14861" max="15104" width="7.85546875" style="71"/>
    <col min="15105" max="15107" width="3.140625" style="71" customWidth="1"/>
    <col min="15108" max="15108" width="16" style="71" customWidth="1"/>
    <col min="15109" max="15111" width="13.140625" style="71" customWidth="1"/>
    <col min="15112" max="15112" width="14.28515625" style="71" customWidth="1"/>
    <col min="15113" max="15114" width="13.140625" style="71" customWidth="1"/>
    <col min="15115" max="15116" width="14.28515625" style="71" customWidth="1"/>
    <col min="15117" max="15360" width="7.85546875" style="71"/>
    <col min="15361" max="15363" width="3.140625" style="71" customWidth="1"/>
    <col min="15364" max="15364" width="16" style="71" customWidth="1"/>
    <col min="15365" max="15367" width="13.140625" style="71" customWidth="1"/>
    <col min="15368" max="15368" width="14.28515625" style="71" customWidth="1"/>
    <col min="15369" max="15370" width="13.140625" style="71" customWidth="1"/>
    <col min="15371" max="15372" width="14.28515625" style="71" customWidth="1"/>
    <col min="15373" max="15616" width="7.85546875" style="71"/>
    <col min="15617" max="15619" width="3.140625" style="71" customWidth="1"/>
    <col min="15620" max="15620" width="16" style="71" customWidth="1"/>
    <col min="15621" max="15623" width="13.140625" style="71" customWidth="1"/>
    <col min="15624" max="15624" width="14.28515625" style="71" customWidth="1"/>
    <col min="15625" max="15626" width="13.140625" style="71" customWidth="1"/>
    <col min="15627" max="15628" width="14.28515625" style="71" customWidth="1"/>
    <col min="15629" max="15872" width="7.85546875" style="71"/>
    <col min="15873" max="15875" width="3.140625" style="71" customWidth="1"/>
    <col min="15876" max="15876" width="16" style="71" customWidth="1"/>
    <col min="15877" max="15879" width="13.140625" style="71" customWidth="1"/>
    <col min="15880" max="15880" width="14.28515625" style="71" customWidth="1"/>
    <col min="15881" max="15882" width="13.140625" style="71" customWidth="1"/>
    <col min="15883" max="15884" width="14.28515625" style="71" customWidth="1"/>
    <col min="15885" max="16128" width="7.85546875" style="71"/>
    <col min="16129" max="16131" width="3.140625" style="71" customWidth="1"/>
    <col min="16132" max="16132" width="16" style="71" customWidth="1"/>
    <col min="16133" max="16135" width="13.140625" style="71" customWidth="1"/>
    <col min="16136" max="16136" width="14.28515625" style="71" customWidth="1"/>
    <col min="16137" max="16138" width="13.140625" style="71" customWidth="1"/>
    <col min="16139" max="16140" width="14.28515625" style="71" customWidth="1"/>
    <col min="16141" max="16384" width="7.85546875" style="71"/>
  </cols>
  <sheetData>
    <row r="1" spans="1:12" s="62" customFormat="1" ht="20.100000000000001" customHeight="1" x14ac:dyDescent="0.25">
      <c r="A1" s="88"/>
      <c r="B1" s="88"/>
      <c r="C1" s="88"/>
      <c r="D1" s="88"/>
      <c r="E1" s="60"/>
      <c r="F1" s="61"/>
      <c r="G1" s="61"/>
      <c r="H1" s="61"/>
      <c r="I1" s="61"/>
      <c r="J1" s="61"/>
      <c r="K1" s="89" t="s">
        <v>0</v>
      </c>
      <c r="L1" s="89"/>
    </row>
    <row r="2" spans="1:12" s="62" customFormat="1" ht="20.100000000000001" customHeight="1" x14ac:dyDescent="0.25">
      <c r="A2" s="90" t="s">
        <v>46</v>
      </c>
      <c r="B2" s="90"/>
      <c r="C2" s="90"/>
      <c r="D2" s="90"/>
      <c r="E2" s="91" t="s">
        <v>38</v>
      </c>
      <c r="F2" s="92"/>
      <c r="G2" s="93"/>
      <c r="H2" s="94" t="s">
        <v>47</v>
      </c>
      <c r="I2" s="91" t="s">
        <v>48</v>
      </c>
      <c r="J2" s="92"/>
      <c r="K2" s="93"/>
      <c r="L2" s="94" t="s">
        <v>107</v>
      </c>
    </row>
    <row r="3" spans="1:12" s="62" customFormat="1" ht="29.25" customHeight="1" x14ac:dyDescent="0.25">
      <c r="A3" s="63" t="s">
        <v>50</v>
      </c>
      <c r="B3" s="64" t="s">
        <v>51</v>
      </c>
      <c r="C3" s="63" t="s">
        <v>52</v>
      </c>
      <c r="D3" s="65" t="s">
        <v>53</v>
      </c>
      <c r="E3" s="65" t="s">
        <v>40</v>
      </c>
      <c r="F3" s="65" t="s">
        <v>41</v>
      </c>
      <c r="G3" s="65" t="s">
        <v>55</v>
      </c>
      <c r="H3" s="95"/>
      <c r="I3" s="65" t="s">
        <v>56</v>
      </c>
      <c r="J3" s="65" t="s">
        <v>108</v>
      </c>
      <c r="K3" s="65" t="s">
        <v>109</v>
      </c>
      <c r="L3" s="95"/>
    </row>
    <row r="4" spans="1:12" ht="22.8" x14ac:dyDescent="0.25">
      <c r="A4" s="66" t="s">
        <v>59</v>
      </c>
      <c r="B4" s="67" t="s">
        <v>59</v>
      </c>
      <c r="C4" s="66" t="s">
        <v>59</v>
      </c>
      <c r="D4" s="68" t="s">
        <v>110</v>
      </c>
      <c r="E4" s="69">
        <v>672365000</v>
      </c>
      <c r="F4" s="70">
        <v>81004000</v>
      </c>
      <c r="G4" s="70">
        <v>753369000</v>
      </c>
      <c r="H4" s="70">
        <v>371081000</v>
      </c>
      <c r="I4" s="70">
        <v>263534768</v>
      </c>
      <c r="J4" s="70" t="s">
        <v>9</v>
      </c>
      <c r="K4" s="70">
        <v>263534768</v>
      </c>
      <c r="L4" s="70">
        <v>107546232</v>
      </c>
    </row>
    <row r="5" spans="1:12" ht="34.200000000000003" x14ac:dyDescent="0.25">
      <c r="A5" s="66" t="s">
        <v>61</v>
      </c>
      <c r="B5" s="67" t="s">
        <v>59</v>
      </c>
      <c r="C5" s="66" t="s">
        <v>59</v>
      </c>
      <c r="D5" s="68" t="s">
        <v>111</v>
      </c>
      <c r="E5" s="69">
        <v>35972000</v>
      </c>
      <c r="F5" s="70">
        <v>400000</v>
      </c>
      <c r="G5" s="70">
        <v>36372000</v>
      </c>
      <c r="H5" s="70">
        <v>24651000</v>
      </c>
      <c r="I5" s="70">
        <v>24036960</v>
      </c>
      <c r="J5" s="70" t="s">
        <v>9</v>
      </c>
      <c r="K5" s="70">
        <v>24036960</v>
      </c>
      <c r="L5" s="70">
        <v>614040</v>
      </c>
    </row>
    <row r="6" spans="1:12" ht="34.200000000000003" x14ac:dyDescent="0.25">
      <c r="A6" s="66" t="s">
        <v>59</v>
      </c>
      <c r="B6" s="67" t="s">
        <v>61</v>
      </c>
      <c r="C6" s="66" t="s">
        <v>59</v>
      </c>
      <c r="D6" s="68" t="s">
        <v>112</v>
      </c>
      <c r="E6" s="69">
        <v>35972000</v>
      </c>
      <c r="F6" s="70">
        <v>400000</v>
      </c>
      <c r="G6" s="70">
        <v>36372000</v>
      </c>
      <c r="H6" s="70">
        <v>24651000</v>
      </c>
      <c r="I6" s="70">
        <v>24036960</v>
      </c>
      <c r="J6" s="70" t="s">
        <v>9</v>
      </c>
      <c r="K6" s="70">
        <v>24036960</v>
      </c>
      <c r="L6" s="70">
        <v>614040</v>
      </c>
    </row>
    <row r="7" spans="1:12" ht="34.200000000000003" x14ac:dyDescent="0.25">
      <c r="A7" s="66" t="s">
        <v>59</v>
      </c>
      <c r="B7" s="67" t="s">
        <v>59</v>
      </c>
      <c r="C7" s="66" t="s">
        <v>61</v>
      </c>
      <c r="D7" s="68" t="s">
        <v>113</v>
      </c>
      <c r="E7" s="69">
        <v>11271000</v>
      </c>
      <c r="F7" s="70" t="s">
        <v>9</v>
      </c>
      <c r="G7" s="70">
        <v>11271000</v>
      </c>
      <c r="H7" s="70">
        <v>7276000</v>
      </c>
      <c r="I7" s="70">
        <v>6661960</v>
      </c>
      <c r="J7" s="70" t="s">
        <v>9</v>
      </c>
      <c r="K7" s="70">
        <v>6661960</v>
      </c>
      <c r="L7" s="70">
        <v>614040</v>
      </c>
    </row>
    <row r="8" spans="1:12" ht="34.200000000000003" x14ac:dyDescent="0.25">
      <c r="A8" s="66" t="s">
        <v>59</v>
      </c>
      <c r="B8" s="67" t="s">
        <v>59</v>
      </c>
      <c r="C8" s="66" t="s">
        <v>63</v>
      </c>
      <c r="D8" s="68" t="s">
        <v>114</v>
      </c>
      <c r="E8" s="69">
        <v>24051000</v>
      </c>
      <c r="F8" s="70">
        <v>400000</v>
      </c>
      <c r="G8" s="70">
        <v>24451000</v>
      </c>
      <c r="H8" s="70">
        <v>16995000</v>
      </c>
      <c r="I8" s="70">
        <v>16995000</v>
      </c>
      <c r="J8" s="70" t="s">
        <v>9</v>
      </c>
      <c r="K8" s="70">
        <v>16995000</v>
      </c>
      <c r="L8" s="70" t="s">
        <v>9</v>
      </c>
    </row>
    <row r="9" spans="1:12" ht="45.6" x14ac:dyDescent="0.25">
      <c r="A9" s="66" t="s">
        <v>59</v>
      </c>
      <c r="B9" s="67" t="s">
        <v>59</v>
      </c>
      <c r="C9" s="66" t="s">
        <v>81</v>
      </c>
      <c r="D9" s="68" t="s">
        <v>115</v>
      </c>
      <c r="E9" s="69">
        <v>650000</v>
      </c>
      <c r="F9" s="70" t="s">
        <v>9</v>
      </c>
      <c r="G9" s="70">
        <v>650000</v>
      </c>
      <c r="H9" s="70">
        <v>380000</v>
      </c>
      <c r="I9" s="70">
        <v>380000</v>
      </c>
      <c r="J9" s="70" t="s">
        <v>9</v>
      </c>
      <c r="K9" s="70">
        <v>380000</v>
      </c>
      <c r="L9" s="70" t="s">
        <v>9</v>
      </c>
    </row>
    <row r="10" spans="1:12" ht="34.200000000000003" x14ac:dyDescent="0.25">
      <c r="A10" s="66" t="s">
        <v>63</v>
      </c>
      <c r="B10" s="67" t="s">
        <v>59</v>
      </c>
      <c r="C10" s="66" t="s">
        <v>59</v>
      </c>
      <c r="D10" s="68" t="s">
        <v>116</v>
      </c>
      <c r="E10" s="69">
        <v>591196000</v>
      </c>
      <c r="F10" s="70">
        <v>80604000</v>
      </c>
      <c r="G10" s="70">
        <v>671800000</v>
      </c>
      <c r="H10" s="70">
        <v>319408000</v>
      </c>
      <c r="I10" s="70">
        <v>217264553</v>
      </c>
      <c r="J10" s="70" t="s">
        <v>9</v>
      </c>
      <c r="K10" s="70">
        <v>217264553</v>
      </c>
      <c r="L10" s="70">
        <v>102143447</v>
      </c>
    </row>
    <row r="11" spans="1:12" ht="34.200000000000003" x14ac:dyDescent="0.25">
      <c r="A11" s="66" t="s">
        <v>59</v>
      </c>
      <c r="B11" s="67" t="s">
        <v>61</v>
      </c>
      <c r="C11" s="66" t="s">
        <v>59</v>
      </c>
      <c r="D11" s="68" t="s">
        <v>117</v>
      </c>
      <c r="E11" s="69">
        <v>317215000</v>
      </c>
      <c r="F11" s="70">
        <v>38314000</v>
      </c>
      <c r="G11" s="70">
        <v>355529000</v>
      </c>
      <c r="H11" s="70">
        <v>155478000</v>
      </c>
      <c r="I11" s="70">
        <v>117740494</v>
      </c>
      <c r="J11" s="70" t="s">
        <v>9</v>
      </c>
      <c r="K11" s="70">
        <v>117740494</v>
      </c>
      <c r="L11" s="70">
        <v>37737506</v>
      </c>
    </row>
    <row r="12" spans="1:12" ht="34.200000000000003" x14ac:dyDescent="0.25">
      <c r="A12" s="66" t="s">
        <v>59</v>
      </c>
      <c r="B12" s="67" t="s">
        <v>59</v>
      </c>
      <c r="C12" s="66" t="s">
        <v>61</v>
      </c>
      <c r="D12" s="68" t="s">
        <v>118</v>
      </c>
      <c r="E12" s="69">
        <v>39859000</v>
      </c>
      <c r="F12" s="70" t="s">
        <v>9</v>
      </c>
      <c r="G12" s="70">
        <v>39859000</v>
      </c>
      <c r="H12" s="70">
        <v>24785000</v>
      </c>
      <c r="I12" s="70">
        <v>21442125</v>
      </c>
      <c r="J12" s="70" t="s">
        <v>9</v>
      </c>
      <c r="K12" s="70">
        <v>21442125</v>
      </c>
      <c r="L12" s="70">
        <v>3342875</v>
      </c>
    </row>
    <row r="13" spans="1:12" ht="34.200000000000003" x14ac:dyDescent="0.25">
      <c r="A13" s="66" t="s">
        <v>59</v>
      </c>
      <c r="B13" s="67" t="s">
        <v>59</v>
      </c>
      <c r="C13" s="66" t="s">
        <v>63</v>
      </c>
      <c r="D13" s="68" t="s">
        <v>119</v>
      </c>
      <c r="E13" s="69">
        <v>755000</v>
      </c>
      <c r="F13" s="70" t="s">
        <v>9</v>
      </c>
      <c r="G13" s="70">
        <v>755000</v>
      </c>
      <c r="H13" s="70">
        <v>380000</v>
      </c>
      <c r="I13" s="70">
        <v>349390</v>
      </c>
      <c r="J13" s="70" t="s">
        <v>9</v>
      </c>
      <c r="K13" s="70">
        <v>349390</v>
      </c>
      <c r="L13" s="70">
        <v>30610</v>
      </c>
    </row>
    <row r="14" spans="1:12" ht="34.200000000000003" x14ac:dyDescent="0.25">
      <c r="A14" s="66" t="s">
        <v>59</v>
      </c>
      <c r="B14" s="67" t="s">
        <v>59</v>
      </c>
      <c r="C14" s="66" t="s">
        <v>81</v>
      </c>
      <c r="D14" s="68" t="s">
        <v>120</v>
      </c>
      <c r="E14" s="69">
        <v>3493000</v>
      </c>
      <c r="F14" s="70" t="s">
        <v>9</v>
      </c>
      <c r="G14" s="70">
        <v>3493000</v>
      </c>
      <c r="H14" s="70">
        <v>1404000</v>
      </c>
      <c r="I14" s="70">
        <v>676732</v>
      </c>
      <c r="J14" s="70" t="s">
        <v>9</v>
      </c>
      <c r="K14" s="70">
        <v>676732</v>
      </c>
      <c r="L14" s="70">
        <v>727268</v>
      </c>
    </row>
    <row r="15" spans="1:12" ht="34.200000000000003" x14ac:dyDescent="0.25">
      <c r="A15" s="66" t="s">
        <v>59</v>
      </c>
      <c r="B15" s="67" t="s">
        <v>59</v>
      </c>
      <c r="C15" s="66" t="s">
        <v>76</v>
      </c>
      <c r="D15" s="68" t="s">
        <v>121</v>
      </c>
      <c r="E15" s="69">
        <v>139000</v>
      </c>
      <c r="F15" s="70" t="s">
        <v>9</v>
      </c>
      <c r="G15" s="70">
        <v>139000</v>
      </c>
      <c r="H15" s="70">
        <v>45000</v>
      </c>
      <c r="I15" s="70">
        <v>25609</v>
      </c>
      <c r="J15" s="70" t="s">
        <v>9</v>
      </c>
      <c r="K15" s="70">
        <v>25609</v>
      </c>
      <c r="L15" s="70">
        <v>19391</v>
      </c>
    </row>
    <row r="16" spans="1:12" ht="45.6" x14ac:dyDescent="0.25">
      <c r="A16" s="66" t="s">
        <v>59</v>
      </c>
      <c r="B16" s="67" t="s">
        <v>59</v>
      </c>
      <c r="C16" s="66" t="s">
        <v>83</v>
      </c>
      <c r="D16" s="68" t="s">
        <v>122</v>
      </c>
      <c r="E16" s="69">
        <v>9273000</v>
      </c>
      <c r="F16" s="70" t="s">
        <v>9</v>
      </c>
      <c r="G16" s="70">
        <v>9273000</v>
      </c>
      <c r="H16" s="70">
        <v>4738000</v>
      </c>
      <c r="I16" s="70">
        <v>3465237</v>
      </c>
      <c r="J16" s="70" t="s">
        <v>9</v>
      </c>
      <c r="K16" s="70">
        <v>3465237</v>
      </c>
      <c r="L16" s="70">
        <v>1272763</v>
      </c>
    </row>
    <row r="17" spans="1:12" ht="45.6" x14ac:dyDescent="0.25">
      <c r="A17" s="66" t="s">
        <v>59</v>
      </c>
      <c r="B17" s="67" t="s">
        <v>59</v>
      </c>
      <c r="C17" s="66" t="s">
        <v>123</v>
      </c>
      <c r="D17" s="68" t="s">
        <v>124</v>
      </c>
      <c r="E17" s="69">
        <v>3600000</v>
      </c>
      <c r="F17" s="70">
        <v>1200000</v>
      </c>
      <c r="G17" s="70">
        <v>4800000</v>
      </c>
      <c r="H17" s="70">
        <v>1425000</v>
      </c>
      <c r="I17" s="70">
        <v>698480</v>
      </c>
      <c r="J17" s="70" t="s">
        <v>9</v>
      </c>
      <c r="K17" s="70">
        <v>698480</v>
      </c>
      <c r="L17" s="70">
        <v>726520</v>
      </c>
    </row>
    <row r="18" spans="1:12" ht="34.200000000000003" x14ac:dyDescent="0.25">
      <c r="A18" s="72" t="s">
        <v>59</v>
      </c>
      <c r="B18" s="73" t="s">
        <v>59</v>
      </c>
      <c r="C18" s="72" t="s">
        <v>88</v>
      </c>
      <c r="D18" s="74" t="s">
        <v>125</v>
      </c>
      <c r="E18" s="75">
        <v>76090000</v>
      </c>
      <c r="F18" s="76">
        <v>480000</v>
      </c>
      <c r="G18" s="76">
        <v>76570000</v>
      </c>
      <c r="H18" s="76">
        <v>49136000</v>
      </c>
      <c r="I18" s="76">
        <v>36755119</v>
      </c>
      <c r="J18" s="76" t="s">
        <v>9</v>
      </c>
      <c r="K18" s="76">
        <v>36755119</v>
      </c>
      <c r="L18" s="76">
        <v>12380881</v>
      </c>
    </row>
    <row r="19" spans="1:12" ht="34.200000000000003" x14ac:dyDescent="0.25">
      <c r="A19" s="66" t="s">
        <v>59</v>
      </c>
      <c r="B19" s="67" t="s">
        <v>59</v>
      </c>
      <c r="C19" s="66" t="s">
        <v>93</v>
      </c>
      <c r="D19" s="68" t="s">
        <v>126</v>
      </c>
      <c r="E19" s="69">
        <v>292000</v>
      </c>
      <c r="F19" s="70" t="s">
        <v>9</v>
      </c>
      <c r="G19" s="70">
        <v>292000</v>
      </c>
      <c r="H19" s="70">
        <v>120000</v>
      </c>
      <c r="I19" s="70">
        <v>112210</v>
      </c>
      <c r="J19" s="70" t="s">
        <v>9</v>
      </c>
      <c r="K19" s="70">
        <v>112210</v>
      </c>
      <c r="L19" s="70">
        <v>7790</v>
      </c>
    </row>
    <row r="20" spans="1:12" ht="34.200000000000003" x14ac:dyDescent="0.25">
      <c r="A20" s="66" t="s">
        <v>59</v>
      </c>
      <c r="B20" s="67" t="s">
        <v>59</v>
      </c>
      <c r="C20" s="66" t="s">
        <v>98</v>
      </c>
      <c r="D20" s="68" t="s">
        <v>127</v>
      </c>
      <c r="E20" s="69">
        <v>48000</v>
      </c>
      <c r="F20" s="70">
        <v>9000</v>
      </c>
      <c r="G20" s="70">
        <v>57000</v>
      </c>
      <c r="H20" s="70">
        <v>24000</v>
      </c>
      <c r="I20" s="70">
        <v>6194</v>
      </c>
      <c r="J20" s="70" t="s">
        <v>9</v>
      </c>
      <c r="K20" s="70">
        <v>6194</v>
      </c>
      <c r="L20" s="70">
        <v>17806</v>
      </c>
    </row>
    <row r="21" spans="1:12" ht="45.6" x14ac:dyDescent="0.25">
      <c r="A21" s="66" t="s">
        <v>59</v>
      </c>
      <c r="B21" s="67" t="s">
        <v>59</v>
      </c>
      <c r="C21" s="66" t="s">
        <v>128</v>
      </c>
      <c r="D21" s="68" t="s">
        <v>129</v>
      </c>
      <c r="E21" s="69">
        <v>24319000</v>
      </c>
      <c r="F21" s="70">
        <v>1969000</v>
      </c>
      <c r="G21" s="70">
        <v>26288000</v>
      </c>
      <c r="H21" s="70">
        <v>8269000</v>
      </c>
      <c r="I21" s="70">
        <v>6595860</v>
      </c>
      <c r="J21" s="70" t="s">
        <v>9</v>
      </c>
      <c r="K21" s="70">
        <v>6595860</v>
      </c>
      <c r="L21" s="70">
        <v>1673140</v>
      </c>
    </row>
    <row r="22" spans="1:12" ht="45.6" x14ac:dyDescent="0.25">
      <c r="A22" s="66" t="s">
        <v>59</v>
      </c>
      <c r="B22" s="67" t="s">
        <v>59</v>
      </c>
      <c r="C22" s="66" t="s">
        <v>130</v>
      </c>
      <c r="D22" s="68" t="s">
        <v>131</v>
      </c>
      <c r="E22" s="69">
        <v>11260000</v>
      </c>
      <c r="F22" s="70">
        <v>13128000</v>
      </c>
      <c r="G22" s="70">
        <v>24388000</v>
      </c>
      <c r="H22" s="70">
        <v>933000</v>
      </c>
      <c r="I22" s="70">
        <v>802645</v>
      </c>
      <c r="J22" s="70" t="s">
        <v>9</v>
      </c>
      <c r="K22" s="70">
        <v>802645</v>
      </c>
      <c r="L22" s="70">
        <v>130355</v>
      </c>
    </row>
    <row r="23" spans="1:12" ht="45.6" x14ac:dyDescent="0.25">
      <c r="A23" s="66" t="s">
        <v>59</v>
      </c>
      <c r="B23" s="67" t="s">
        <v>59</v>
      </c>
      <c r="C23" s="66" t="s">
        <v>102</v>
      </c>
      <c r="D23" s="68" t="s">
        <v>132</v>
      </c>
      <c r="E23" s="69">
        <v>11796000</v>
      </c>
      <c r="F23" s="70" t="s">
        <v>9</v>
      </c>
      <c r="G23" s="70">
        <v>11796000</v>
      </c>
      <c r="H23" s="70">
        <v>6500000</v>
      </c>
      <c r="I23" s="70">
        <v>5943966</v>
      </c>
      <c r="J23" s="70" t="s">
        <v>9</v>
      </c>
      <c r="K23" s="70">
        <v>5943966</v>
      </c>
      <c r="L23" s="70">
        <v>556034</v>
      </c>
    </row>
    <row r="24" spans="1:12" ht="45.6" x14ac:dyDescent="0.25">
      <c r="A24" s="66" t="s">
        <v>59</v>
      </c>
      <c r="B24" s="67" t="s">
        <v>59</v>
      </c>
      <c r="C24" s="66" t="s">
        <v>66</v>
      </c>
      <c r="D24" s="68" t="s">
        <v>133</v>
      </c>
      <c r="E24" s="69">
        <v>128000</v>
      </c>
      <c r="F24" s="70" t="s">
        <v>9</v>
      </c>
      <c r="G24" s="70">
        <v>128000</v>
      </c>
      <c r="H24" s="70">
        <v>120000</v>
      </c>
      <c r="I24" s="70">
        <v>92533</v>
      </c>
      <c r="J24" s="70" t="s">
        <v>9</v>
      </c>
      <c r="K24" s="70">
        <v>92533</v>
      </c>
      <c r="L24" s="70">
        <v>27467</v>
      </c>
    </row>
    <row r="25" spans="1:12" ht="34.200000000000003" x14ac:dyDescent="0.25">
      <c r="A25" s="66" t="s">
        <v>59</v>
      </c>
      <c r="B25" s="67" t="s">
        <v>59</v>
      </c>
      <c r="C25" s="66" t="s">
        <v>68</v>
      </c>
      <c r="D25" s="68" t="s">
        <v>134</v>
      </c>
      <c r="E25" s="69">
        <v>5712000</v>
      </c>
      <c r="F25" s="70">
        <v>680000</v>
      </c>
      <c r="G25" s="70">
        <v>6392000</v>
      </c>
      <c r="H25" s="70">
        <v>5236000</v>
      </c>
      <c r="I25" s="70">
        <v>5011000</v>
      </c>
      <c r="J25" s="70" t="s">
        <v>9</v>
      </c>
      <c r="K25" s="70">
        <v>5011000</v>
      </c>
      <c r="L25" s="70">
        <v>225000</v>
      </c>
    </row>
    <row r="26" spans="1:12" ht="45.6" x14ac:dyDescent="0.25">
      <c r="A26" s="66" t="s">
        <v>59</v>
      </c>
      <c r="B26" s="67" t="s">
        <v>59</v>
      </c>
      <c r="C26" s="66" t="s">
        <v>70</v>
      </c>
      <c r="D26" s="68" t="s">
        <v>135</v>
      </c>
      <c r="E26" s="69">
        <v>7674000</v>
      </c>
      <c r="F26" s="70">
        <v>1103000</v>
      </c>
      <c r="G26" s="70">
        <v>8777000</v>
      </c>
      <c r="H26" s="70">
        <v>5986000</v>
      </c>
      <c r="I26" s="70">
        <v>4723874</v>
      </c>
      <c r="J26" s="70" t="s">
        <v>9</v>
      </c>
      <c r="K26" s="70">
        <v>4723874</v>
      </c>
      <c r="L26" s="70">
        <v>1262126</v>
      </c>
    </row>
    <row r="27" spans="1:12" ht="34.200000000000003" x14ac:dyDescent="0.25">
      <c r="A27" s="66" t="s">
        <v>59</v>
      </c>
      <c r="B27" s="67" t="s">
        <v>59</v>
      </c>
      <c r="C27" s="66" t="s">
        <v>72</v>
      </c>
      <c r="D27" s="68" t="s">
        <v>136</v>
      </c>
      <c r="E27" s="69">
        <v>1548000</v>
      </c>
      <c r="F27" s="70" t="s">
        <v>9</v>
      </c>
      <c r="G27" s="70">
        <v>1548000</v>
      </c>
      <c r="H27" s="70">
        <v>528000</v>
      </c>
      <c r="I27" s="70">
        <v>3780</v>
      </c>
      <c r="J27" s="70" t="s">
        <v>9</v>
      </c>
      <c r="K27" s="70">
        <v>3780</v>
      </c>
      <c r="L27" s="70">
        <v>524220</v>
      </c>
    </row>
    <row r="28" spans="1:12" ht="34.200000000000003" x14ac:dyDescent="0.25">
      <c r="A28" s="66" t="s">
        <v>59</v>
      </c>
      <c r="B28" s="67" t="s">
        <v>59</v>
      </c>
      <c r="C28" s="66" t="s">
        <v>74</v>
      </c>
      <c r="D28" s="68" t="s">
        <v>137</v>
      </c>
      <c r="E28" s="69">
        <v>235000</v>
      </c>
      <c r="F28" s="70" t="s">
        <v>9</v>
      </c>
      <c r="G28" s="70">
        <v>235000</v>
      </c>
      <c r="H28" s="70">
        <v>116000</v>
      </c>
      <c r="I28" s="70">
        <v>56403</v>
      </c>
      <c r="J28" s="70" t="s">
        <v>9</v>
      </c>
      <c r="K28" s="70">
        <v>56403</v>
      </c>
      <c r="L28" s="70">
        <v>59597</v>
      </c>
    </row>
    <row r="29" spans="1:12" ht="45.6" x14ac:dyDescent="0.25">
      <c r="A29" s="66" t="s">
        <v>59</v>
      </c>
      <c r="B29" s="67" t="s">
        <v>59</v>
      </c>
      <c r="C29" s="66" t="s">
        <v>138</v>
      </c>
      <c r="D29" s="68" t="s">
        <v>139</v>
      </c>
      <c r="E29" s="69">
        <v>28035000</v>
      </c>
      <c r="F29" s="70">
        <v>700000</v>
      </c>
      <c r="G29" s="70">
        <v>28735000</v>
      </c>
      <c r="H29" s="70">
        <v>15600000</v>
      </c>
      <c r="I29" s="70">
        <v>10174193</v>
      </c>
      <c r="J29" s="70" t="s">
        <v>9</v>
      </c>
      <c r="K29" s="70">
        <v>10174193</v>
      </c>
      <c r="L29" s="70">
        <v>5425807</v>
      </c>
    </row>
    <row r="30" spans="1:12" ht="45.6" x14ac:dyDescent="0.25">
      <c r="A30" s="66" t="s">
        <v>59</v>
      </c>
      <c r="B30" s="67" t="s">
        <v>59</v>
      </c>
      <c r="C30" s="66" t="s">
        <v>140</v>
      </c>
      <c r="D30" s="68" t="s">
        <v>141</v>
      </c>
      <c r="E30" s="69">
        <v>44652000</v>
      </c>
      <c r="F30" s="70">
        <v>9485000</v>
      </c>
      <c r="G30" s="70">
        <v>54137000</v>
      </c>
      <c r="H30" s="70">
        <v>4652000</v>
      </c>
      <c r="I30" s="70">
        <v>1482797</v>
      </c>
      <c r="J30" s="70" t="s">
        <v>9</v>
      </c>
      <c r="K30" s="70">
        <v>1482797</v>
      </c>
      <c r="L30" s="70">
        <v>3169203</v>
      </c>
    </row>
    <row r="31" spans="1:12" ht="34.200000000000003" x14ac:dyDescent="0.25">
      <c r="A31" s="72" t="s">
        <v>59</v>
      </c>
      <c r="B31" s="73" t="s">
        <v>59</v>
      </c>
      <c r="C31" s="72" t="s">
        <v>142</v>
      </c>
      <c r="D31" s="74" t="s">
        <v>143</v>
      </c>
      <c r="E31" s="75">
        <v>439000</v>
      </c>
      <c r="F31" s="76">
        <v>7500000</v>
      </c>
      <c r="G31" s="76">
        <v>7939000</v>
      </c>
      <c r="H31" s="76">
        <v>2000000</v>
      </c>
      <c r="I31" s="76">
        <v>981113</v>
      </c>
      <c r="J31" s="76" t="s">
        <v>9</v>
      </c>
      <c r="K31" s="76">
        <v>981113</v>
      </c>
      <c r="L31" s="76">
        <v>1018887</v>
      </c>
    </row>
    <row r="32" spans="1:12" ht="34.200000000000003" x14ac:dyDescent="0.25">
      <c r="A32" s="66" t="s">
        <v>59</v>
      </c>
      <c r="B32" s="67" t="s">
        <v>59</v>
      </c>
      <c r="C32" s="66" t="s">
        <v>144</v>
      </c>
      <c r="D32" s="68" t="s">
        <v>145</v>
      </c>
      <c r="E32" s="69">
        <v>180000</v>
      </c>
      <c r="F32" s="70" t="s">
        <v>9</v>
      </c>
      <c r="G32" s="70">
        <v>180000</v>
      </c>
      <c r="H32" s="70" t="s">
        <v>9</v>
      </c>
      <c r="I32" s="70" t="s">
        <v>9</v>
      </c>
      <c r="J32" s="70" t="s">
        <v>9</v>
      </c>
      <c r="K32" s="70" t="s">
        <v>9</v>
      </c>
      <c r="L32" s="70" t="s">
        <v>9</v>
      </c>
    </row>
    <row r="33" spans="1:12" ht="45.6" x14ac:dyDescent="0.25">
      <c r="A33" s="66" t="s">
        <v>59</v>
      </c>
      <c r="B33" s="67" t="s">
        <v>59</v>
      </c>
      <c r="C33" s="66" t="s">
        <v>146</v>
      </c>
      <c r="D33" s="68" t="s">
        <v>147</v>
      </c>
      <c r="E33" s="69">
        <v>100000</v>
      </c>
      <c r="F33" s="70" t="s">
        <v>9</v>
      </c>
      <c r="G33" s="70">
        <v>100000</v>
      </c>
      <c r="H33" s="70">
        <v>60000</v>
      </c>
      <c r="I33" s="70" t="s">
        <v>9</v>
      </c>
      <c r="J33" s="70" t="s">
        <v>9</v>
      </c>
      <c r="K33" s="70" t="s">
        <v>9</v>
      </c>
      <c r="L33" s="70">
        <v>60000</v>
      </c>
    </row>
    <row r="34" spans="1:12" ht="34.200000000000003" x14ac:dyDescent="0.25">
      <c r="A34" s="66" t="s">
        <v>59</v>
      </c>
      <c r="B34" s="67" t="s">
        <v>59</v>
      </c>
      <c r="C34" s="66" t="s">
        <v>148</v>
      </c>
      <c r="D34" s="68" t="s">
        <v>149</v>
      </c>
      <c r="E34" s="69">
        <v>1336000</v>
      </c>
      <c r="F34" s="70" t="s">
        <v>9</v>
      </c>
      <c r="G34" s="70">
        <v>1336000</v>
      </c>
      <c r="H34" s="70">
        <v>801000</v>
      </c>
      <c r="I34" s="70">
        <v>630591</v>
      </c>
      <c r="J34" s="70" t="s">
        <v>9</v>
      </c>
      <c r="K34" s="70">
        <v>630591</v>
      </c>
      <c r="L34" s="70">
        <v>170409</v>
      </c>
    </row>
    <row r="35" spans="1:12" ht="34.200000000000003" x14ac:dyDescent="0.25">
      <c r="A35" s="66" t="s">
        <v>59</v>
      </c>
      <c r="B35" s="67" t="s">
        <v>59</v>
      </c>
      <c r="C35" s="66" t="s">
        <v>150</v>
      </c>
      <c r="D35" s="68" t="s">
        <v>151</v>
      </c>
      <c r="E35" s="69">
        <v>38192000</v>
      </c>
      <c r="F35" s="70">
        <v>3560000</v>
      </c>
      <c r="G35" s="70">
        <v>41752000</v>
      </c>
      <c r="H35" s="70">
        <v>18740000</v>
      </c>
      <c r="I35" s="70">
        <v>15185579</v>
      </c>
      <c r="J35" s="70" t="s">
        <v>9</v>
      </c>
      <c r="K35" s="70">
        <v>15185579</v>
      </c>
      <c r="L35" s="70">
        <v>3554421</v>
      </c>
    </row>
    <row r="36" spans="1:12" ht="45.6" x14ac:dyDescent="0.25">
      <c r="A36" s="66" t="s">
        <v>59</v>
      </c>
      <c r="B36" s="67" t="s">
        <v>59</v>
      </c>
      <c r="C36" s="66" t="s">
        <v>152</v>
      </c>
      <c r="D36" s="68" t="s">
        <v>153</v>
      </c>
      <c r="E36" s="69">
        <v>7160000</v>
      </c>
      <c r="F36" s="70">
        <v>-1500000</v>
      </c>
      <c r="G36" s="70">
        <v>5660000</v>
      </c>
      <c r="H36" s="70">
        <v>3710000</v>
      </c>
      <c r="I36" s="70">
        <v>2413046</v>
      </c>
      <c r="J36" s="70" t="s">
        <v>9</v>
      </c>
      <c r="K36" s="70">
        <v>2413046</v>
      </c>
      <c r="L36" s="70">
        <v>1296954</v>
      </c>
    </row>
    <row r="37" spans="1:12" ht="34.200000000000003" x14ac:dyDescent="0.25">
      <c r="A37" s="66" t="s">
        <v>59</v>
      </c>
      <c r="B37" s="67" t="s">
        <v>59</v>
      </c>
      <c r="C37" s="66" t="s">
        <v>154</v>
      </c>
      <c r="D37" s="68" t="s">
        <v>155</v>
      </c>
      <c r="E37" s="69">
        <v>400000</v>
      </c>
      <c r="F37" s="70" t="s">
        <v>9</v>
      </c>
      <c r="G37" s="70">
        <v>400000</v>
      </c>
      <c r="H37" s="70">
        <v>170000</v>
      </c>
      <c r="I37" s="70">
        <v>112018</v>
      </c>
      <c r="J37" s="70" t="s">
        <v>9</v>
      </c>
      <c r="K37" s="70">
        <v>112018</v>
      </c>
      <c r="L37" s="70">
        <v>57982</v>
      </c>
    </row>
    <row r="38" spans="1:12" ht="34.200000000000003" x14ac:dyDescent="0.25">
      <c r="A38" s="66" t="s">
        <v>59</v>
      </c>
      <c r="B38" s="67" t="s">
        <v>59</v>
      </c>
      <c r="C38" s="66" t="s">
        <v>156</v>
      </c>
      <c r="D38" s="68" t="s">
        <v>157</v>
      </c>
      <c r="E38" s="69">
        <v>500000</v>
      </c>
      <c r="F38" s="70" t="s">
        <v>9</v>
      </c>
      <c r="G38" s="70">
        <v>500000</v>
      </c>
      <c r="H38" s="70" t="s">
        <v>9</v>
      </c>
      <c r="I38" s="70" t="s">
        <v>9</v>
      </c>
      <c r="J38" s="70" t="s">
        <v>9</v>
      </c>
      <c r="K38" s="70" t="s">
        <v>9</v>
      </c>
      <c r="L38" s="70" t="s">
        <v>9</v>
      </c>
    </row>
    <row r="39" spans="1:12" ht="34.200000000000003" x14ac:dyDescent="0.25">
      <c r="A39" s="66" t="s">
        <v>59</v>
      </c>
      <c r="B39" s="67" t="s">
        <v>63</v>
      </c>
      <c r="C39" s="66" t="s">
        <v>59</v>
      </c>
      <c r="D39" s="68" t="s">
        <v>158</v>
      </c>
      <c r="E39" s="69">
        <v>11537000</v>
      </c>
      <c r="F39" s="70">
        <v>175000</v>
      </c>
      <c r="G39" s="70">
        <v>11712000</v>
      </c>
      <c r="H39" s="70">
        <v>7350000</v>
      </c>
      <c r="I39" s="70">
        <v>5574446</v>
      </c>
      <c r="J39" s="70" t="s">
        <v>9</v>
      </c>
      <c r="K39" s="70">
        <v>5574446</v>
      </c>
      <c r="L39" s="70">
        <v>1775554</v>
      </c>
    </row>
    <row r="40" spans="1:12" ht="34.200000000000003" x14ac:dyDescent="0.25">
      <c r="A40" s="66" t="s">
        <v>59</v>
      </c>
      <c r="B40" s="67" t="s">
        <v>59</v>
      </c>
      <c r="C40" s="66" t="s">
        <v>61</v>
      </c>
      <c r="D40" s="68" t="s">
        <v>159</v>
      </c>
      <c r="E40" s="69">
        <v>11394000</v>
      </c>
      <c r="F40" s="70" t="s">
        <v>9</v>
      </c>
      <c r="G40" s="70">
        <v>11394000</v>
      </c>
      <c r="H40" s="70">
        <v>7200000</v>
      </c>
      <c r="I40" s="70">
        <v>5473446</v>
      </c>
      <c r="J40" s="70" t="s">
        <v>9</v>
      </c>
      <c r="K40" s="70">
        <v>5473446</v>
      </c>
      <c r="L40" s="70">
        <v>1726554</v>
      </c>
    </row>
    <row r="41" spans="1:12" ht="45.6" x14ac:dyDescent="0.25">
      <c r="A41" s="66" t="s">
        <v>59</v>
      </c>
      <c r="B41" s="67" t="s">
        <v>59</v>
      </c>
      <c r="C41" s="66" t="s">
        <v>63</v>
      </c>
      <c r="D41" s="68" t="s">
        <v>160</v>
      </c>
      <c r="E41" s="69">
        <v>143000</v>
      </c>
      <c r="F41" s="70">
        <v>175000</v>
      </c>
      <c r="G41" s="70">
        <v>318000</v>
      </c>
      <c r="H41" s="70">
        <v>150000</v>
      </c>
      <c r="I41" s="70">
        <v>101000</v>
      </c>
      <c r="J41" s="70" t="s">
        <v>9</v>
      </c>
      <c r="K41" s="70">
        <v>101000</v>
      </c>
      <c r="L41" s="70">
        <v>49000</v>
      </c>
    </row>
    <row r="42" spans="1:12" ht="34.200000000000003" x14ac:dyDescent="0.25">
      <c r="A42" s="66" t="s">
        <v>59</v>
      </c>
      <c r="B42" s="67" t="s">
        <v>81</v>
      </c>
      <c r="C42" s="66" t="s">
        <v>59</v>
      </c>
      <c r="D42" s="68" t="s">
        <v>161</v>
      </c>
      <c r="E42" s="69">
        <v>143760000</v>
      </c>
      <c r="F42" s="70">
        <v>22094000</v>
      </c>
      <c r="G42" s="70">
        <v>165854000</v>
      </c>
      <c r="H42" s="70">
        <v>89354000</v>
      </c>
      <c r="I42" s="70">
        <v>68469921</v>
      </c>
      <c r="J42" s="70" t="s">
        <v>9</v>
      </c>
      <c r="K42" s="70">
        <v>68469921</v>
      </c>
      <c r="L42" s="70">
        <v>20884079</v>
      </c>
    </row>
    <row r="43" spans="1:12" ht="34.200000000000003" x14ac:dyDescent="0.25">
      <c r="A43" s="66" t="s">
        <v>59</v>
      </c>
      <c r="B43" s="67" t="s">
        <v>59</v>
      </c>
      <c r="C43" s="66" t="s">
        <v>61</v>
      </c>
      <c r="D43" s="68" t="s">
        <v>162</v>
      </c>
      <c r="E43" s="69">
        <v>83968000</v>
      </c>
      <c r="F43" s="70" t="s">
        <v>9</v>
      </c>
      <c r="G43" s="70">
        <v>83968000</v>
      </c>
      <c r="H43" s="70">
        <v>54900000</v>
      </c>
      <c r="I43" s="70">
        <v>51803785</v>
      </c>
      <c r="J43" s="70" t="s">
        <v>9</v>
      </c>
      <c r="K43" s="70">
        <v>51803785</v>
      </c>
      <c r="L43" s="70">
        <v>3096215</v>
      </c>
    </row>
    <row r="44" spans="1:12" ht="34.200000000000003" x14ac:dyDescent="0.25">
      <c r="A44" s="66" t="s">
        <v>59</v>
      </c>
      <c r="B44" s="67" t="s">
        <v>59</v>
      </c>
      <c r="C44" s="66" t="s">
        <v>63</v>
      </c>
      <c r="D44" s="68" t="s">
        <v>163</v>
      </c>
      <c r="E44" s="69">
        <v>520000</v>
      </c>
      <c r="F44" s="70" t="s">
        <v>9</v>
      </c>
      <c r="G44" s="70">
        <v>520000</v>
      </c>
      <c r="H44" s="70">
        <v>430000</v>
      </c>
      <c r="I44" s="70">
        <v>210770</v>
      </c>
      <c r="J44" s="70" t="s">
        <v>9</v>
      </c>
      <c r="K44" s="70">
        <v>210770</v>
      </c>
      <c r="L44" s="70">
        <v>219230</v>
      </c>
    </row>
    <row r="45" spans="1:12" ht="34.200000000000003" x14ac:dyDescent="0.25">
      <c r="A45" s="72" t="s">
        <v>59</v>
      </c>
      <c r="B45" s="73" t="s">
        <v>59</v>
      </c>
      <c r="C45" s="72" t="s">
        <v>81</v>
      </c>
      <c r="D45" s="74" t="s">
        <v>164</v>
      </c>
      <c r="E45" s="75">
        <v>54852000</v>
      </c>
      <c r="F45" s="76">
        <v>14914000</v>
      </c>
      <c r="G45" s="76">
        <v>69766000</v>
      </c>
      <c r="H45" s="76">
        <v>31454000</v>
      </c>
      <c r="I45" s="76">
        <v>16234072</v>
      </c>
      <c r="J45" s="76" t="s">
        <v>9</v>
      </c>
      <c r="K45" s="76">
        <v>16234072</v>
      </c>
      <c r="L45" s="76">
        <v>15219928</v>
      </c>
    </row>
    <row r="46" spans="1:12" ht="45.6" x14ac:dyDescent="0.25">
      <c r="A46" s="66" t="s">
        <v>59</v>
      </c>
      <c r="B46" s="67" t="s">
        <v>59</v>
      </c>
      <c r="C46" s="66" t="s">
        <v>76</v>
      </c>
      <c r="D46" s="68" t="s">
        <v>165</v>
      </c>
      <c r="E46" s="69">
        <v>4420000</v>
      </c>
      <c r="F46" s="70">
        <v>7180000</v>
      </c>
      <c r="G46" s="70">
        <v>11600000</v>
      </c>
      <c r="H46" s="70">
        <v>2570000</v>
      </c>
      <c r="I46" s="70">
        <v>221294</v>
      </c>
      <c r="J46" s="70" t="s">
        <v>9</v>
      </c>
      <c r="K46" s="70">
        <v>221294</v>
      </c>
      <c r="L46" s="70">
        <v>2348706</v>
      </c>
    </row>
    <row r="47" spans="1:12" ht="34.200000000000003" x14ac:dyDescent="0.25">
      <c r="A47" s="66" t="s">
        <v>59</v>
      </c>
      <c r="B47" s="67" t="s">
        <v>76</v>
      </c>
      <c r="C47" s="66" t="s">
        <v>59</v>
      </c>
      <c r="D47" s="68" t="s">
        <v>166</v>
      </c>
      <c r="E47" s="69">
        <v>41692000</v>
      </c>
      <c r="F47" s="70" t="s">
        <v>9</v>
      </c>
      <c r="G47" s="70">
        <v>41692000</v>
      </c>
      <c r="H47" s="70">
        <v>24422000</v>
      </c>
      <c r="I47" s="70">
        <v>10701254</v>
      </c>
      <c r="J47" s="70" t="s">
        <v>9</v>
      </c>
      <c r="K47" s="70">
        <v>10701254</v>
      </c>
      <c r="L47" s="70">
        <v>13720746</v>
      </c>
    </row>
    <row r="48" spans="1:12" ht="34.200000000000003" x14ac:dyDescent="0.25">
      <c r="A48" s="66" t="s">
        <v>59</v>
      </c>
      <c r="B48" s="67" t="s">
        <v>59</v>
      </c>
      <c r="C48" s="66" t="s">
        <v>61</v>
      </c>
      <c r="D48" s="68" t="s">
        <v>167</v>
      </c>
      <c r="E48" s="69">
        <v>29942000</v>
      </c>
      <c r="F48" s="70" t="s">
        <v>9</v>
      </c>
      <c r="G48" s="70">
        <v>29942000</v>
      </c>
      <c r="H48" s="70">
        <v>17372000</v>
      </c>
      <c r="I48" s="70">
        <v>10613326</v>
      </c>
      <c r="J48" s="70" t="s">
        <v>9</v>
      </c>
      <c r="K48" s="70">
        <v>10613326</v>
      </c>
      <c r="L48" s="70">
        <v>6758674</v>
      </c>
    </row>
    <row r="49" spans="1:12" ht="45.6" x14ac:dyDescent="0.25">
      <c r="A49" s="66" t="s">
        <v>59</v>
      </c>
      <c r="B49" s="67" t="s">
        <v>59</v>
      </c>
      <c r="C49" s="66" t="s">
        <v>63</v>
      </c>
      <c r="D49" s="68" t="s">
        <v>168</v>
      </c>
      <c r="E49" s="69">
        <v>11750000</v>
      </c>
      <c r="F49" s="70" t="s">
        <v>9</v>
      </c>
      <c r="G49" s="70">
        <v>11750000</v>
      </c>
      <c r="H49" s="70">
        <v>7050000</v>
      </c>
      <c r="I49" s="70">
        <v>87928</v>
      </c>
      <c r="J49" s="70" t="s">
        <v>9</v>
      </c>
      <c r="K49" s="70">
        <v>87928</v>
      </c>
      <c r="L49" s="70">
        <v>6962072</v>
      </c>
    </row>
    <row r="50" spans="1:12" ht="45.6" x14ac:dyDescent="0.25">
      <c r="A50" s="66" t="s">
        <v>59</v>
      </c>
      <c r="B50" s="67" t="s">
        <v>83</v>
      </c>
      <c r="C50" s="66" t="s">
        <v>59</v>
      </c>
      <c r="D50" s="68" t="s">
        <v>169</v>
      </c>
      <c r="E50" s="69">
        <v>70240000</v>
      </c>
      <c r="F50" s="70">
        <v>20021000</v>
      </c>
      <c r="G50" s="70">
        <v>90261000</v>
      </c>
      <c r="H50" s="70">
        <v>39223000</v>
      </c>
      <c r="I50" s="70">
        <v>11561732</v>
      </c>
      <c r="J50" s="70" t="s">
        <v>9</v>
      </c>
      <c r="K50" s="70">
        <v>11561732</v>
      </c>
      <c r="L50" s="70">
        <v>27661268</v>
      </c>
    </row>
    <row r="51" spans="1:12" ht="45.6" x14ac:dyDescent="0.25">
      <c r="A51" s="66" t="s">
        <v>59</v>
      </c>
      <c r="B51" s="67" t="s">
        <v>59</v>
      </c>
      <c r="C51" s="66" t="s">
        <v>61</v>
      </c>
      <c r="D51" s="68" t="s">
        <v>170</v>
      </c>
      <c r="E51" s="69">
        <v>50040000</v>
      </c>
      <c r="F51" s="70">
        <v>250000</v>
      </c>
      <c r="G51" s="70">
        <v>50290000</v>
      </c>
      <c r="H51" s="70">
        <v>24619000</v>
      </c>
      <c r="I51" s="70">
        <v>11528469</v>
      </c>
      <c r="J51" s="70" t="s">
        <v>9</v>
      </c>
      <c r="K51" s="70">
        <v>11528469</v>
      </c>
      <c r="L51" s="70">
        <v>13090531</v>
      </c>
    </row>
    <row r="52" spans="1:12" ht="45.6" x14ac:dyDescent="0.25">
      <c r="A52" s="66" t="s">
        <v>59</v>
      </c>
      <c r="B52" s="67" t="s">
        <v>59</v>
      </c>
      <c r="C52" s="66" t="s">
        <v>63</v>
      </c>
      <c r="D52" s="68" t="s">
        <v>171</v>
      </c>
      <c r="E52" s="69">
        <v>20200000</v>
      </c>
      <c r="F52" s="70">
        <v>19771000</v>
      </c>
      <c r="G52" s="70">
        <v>39971000</v>
      </c>
      <c r="H52" s="70">
        <v>14604000</v>
      </c>
      <c r="I52" s="70">
        <v>33263</v>
      </c>
      <c r="J52" s="70" t="s">
        <v>9</v>
      </c>
      <c r="K52" s="70">
        <v>33263</v>
      </c>
      <c r="L52" s="70">
        <v>14570737</v>
      </c>
    </row>
    <row r="53" spans="1:12" ht="45.6" x14ac:dyDescent="0.25">
      <c r="A53" s="66" t="s">
        <v>59</v>
      </c>
      <c r="B53" s="67" t="s">
        <v>123</v>
      </c>
      <c r="C53" s="66" t="s">
        <v>59</v>
      </c>
      <c r="D53" s="68" t="s">
        <v>172</v>
      </c>
      <c r="E53" s="69">
        <v>6752000</v>
      </c>
      <c r="F53" s="70" t="s">
        <v>9</v>
      </c>
      <c r="G53" s="70">
        <v>6752000</v>
      </c>
      <c r="H53" s="70">
        <v>3581000</v>
      </c>
      <c r="I53" s="70">
        <v>3216706</v>
      </c>
      <c r="J53" s="70" t="s">
        <v>9</v>
      </c>
      <c r="K53" s="70">
        <v>3216706</v>
      </c>
      <c r="L53" s="70">
        <v>364294</v>
      </c>
    </row>
    <row r="54" spans="1:12" ht="34.200000000000003" x14ac:dyDescent="0.25">
      <c r="A54" s="66" t="s">
        <v>59</v>
      </c>
      <c r="B54" s="67" t="s">
        <v>59</v>
      </c>
      <c r="C54" s="66" t="s">
        <v>61</v>
      </c>
      <c r="D54" s="68" t="s">
        <v>173</v>
      </c>
      <c r="E54" s="69">
        <v>6602000</v>
      </c>
      <c r="F54" s="70" t="s">
        <v>9</v>
      </c>
      <c r="G54" s="70">
        <v>6602000</v>
      </c>
      <c r="H54" s="70">
        <v>3541000</v>
      </c>
      <c r="I54" s="70">
        <v>3189706</v>
      </c>
      <c r="J54" s="70" t="s">
        <v>9</v>
      </c>
      <c r="K54" s="70">
        <v>3189706</v>
      </c>
      <c r="L54" s="70">
        <v>351294</v>
      </c>
    </row>
    <row r="55" spans="1:12" ht="45.6" x14ac:dyDescent="0.25">
      <c r="A55" s="66" t="s">
        <v>59</v>
      </c>
      <c r="B55" s="67" t="s">
        <v>59</v>
      </c>
      <c r="C55" s="66" t="s">
        <v>63</v>
      </c>
      <c r="D55" s="68" t="s">
        <v>174</v>
      </c>
      <c r="E55" s="69">
        <v>150000</v>
      </c>
      <c r="F55" s="70" t="s">
        <v>9</v>
      </c>
      <c r="G55" s="70">
        <v>150000</v>
      </c>
      <c r="H55" s="70">
        <v>40000</v>
      </c>
      <c r="I55" s="70">
        <v>27000</v>
      </c>
      <c r="J55" s="70" t="s">
        <v>9</v>
      </c>
      <c r="K55" s="70">
        <v>27000</v>
      </c>
      <c r="L55" s="70">
        <v>13000</v>
      </c>
    </row>
    <row r="56" spans="1:12" ht="45.6" x14ac:dyDescent="0.25">
      <c r="A56" s="66" t="s">
        <v>81</v>
      </c>
      <c r="B56" s="67" t="s">
        <v>59</v>
      </c>
      <c r="C56" s="66" t="s">
        <v>59</v>
      </c>
      <c r="D56" s="68" t="s">
        <v>175</v>
      </c>
      <c r="E56" s="69">
        <v>44197000</v>
      </c>
      <c r="F56" s="70" t="s">
        <v>9</v>
      </c>
      <c r="G56" s="70">
        <v>44197000</v>
      </c>
      <c r="H56" s="70">
        <v>27022000</v>
      </c>
      <c r="I56" s="70">
        <v>22233255</v>
      </c>
      <c r="J56" s="70" t="s">
        <v>9</v>
      </c>
      <c r="K56" s="70">
        <v>22233255</v>
      </c>
      <c r="L56" s="70">
        <v>4788745</v>
      </c>
    </row>
    <row r="57" spans="1:12" ht="45.6" x14ac:dyDescent="0.25">
      <c r="A57" s="66" t="s">
        <v>59</v>
      </c>
      <c r="B57" s="67" t="s">
        <v>61</v>
      </c>
      <c r="C57" s="66" t="s">
        <v>59</v>
      </c>
      <c r="D57" s="68" t="s">
        <v>176</v>
      </c>
      <c r="E57" s="69">
        <v>34443000</v>
      </c>
      <c r="F57" s="70" t="s">
        <v>9</v>
      </c>
      <c r="G57" s="70">
        <v>34443000</v>
      </c>
      <c r="H57" s="70">
        <v>25507000</v>
      </c>
      <c r="I57" s="70">
        <v>21318359</v>
      </c>
      <c r="J57" s="70" t="s">
        <v>9</v>
      </c>
      <c r="K57" s="70">
        <v>21318359</v>
      </c>
      <c r="L57" s="70">
        <v>4188641</v>
      </c>
    </row>
    <row r="58" spans="1:12" ht="45.6" x14ac:dyDescent="0.25">
      <c r="A58" s="72" t="s">
        <v>59</v>
      </c>
      <c r="B58" s="73" t="s">
        <v>59</v>
      </c>
      <c r="C58" s="72" t="s">
        <v>61</v>
      </c>
      <c r="D58" s="74" t="s">
        <v>177</v>
      </c>
      <c r="E58" s="75">
        <v>33233000</v>
      </c>
      <c r="F58" s="76" t="s">
        <v>9</v>
      </c>
      <c r="G58" s="76">
        <v>33233000</v>
      </c>
      <c r="H58" s="76">
        <v>24797000</v>
      </c>
      <c r="I58" s="76">
        <v>20656705</v>
      </c>
      <c r="J58" s="76" t="s">
        <v>9</v>
      </c>
      <c r="K58" s="76">
        <v>20656705</v>
      </c>
      <c r="L58" s="76">
        <v>4140295</v>
      </c>
    </row>
    <row r="59" spans="1:12" ht="45.6" x14ac:dyDescent="0.25">
      <c r="A59" s="66" t="s">
        <v>59</v>
      </c>
      <c r="B59" s="67" t="s">
        <v>59</v>
      </c>
      <c r="C59" s="66" t="s">
        <v>63</v>
      </c>
      <c r="D59" s="68" t="s">
        <v>178</v>
      </c>
      <c r="E59" s="69">
        <v>1210000</v>
      </c>
      <c r="F59" s="70" t="s">
        <v>9</v>
      </c>
      <c r="G59" s="70">
        <v>1210000</v>
      </c>
      <c r="H59" s="70">
        <v>710000</v>
      </c>
      <c r="I59" s="70">
        <v>661654</v>
      </c>
      <c r="J59" s="70" t="s">
        <v>9</v>
      </c>
      <c r="K59" s="70">
        <v>661654</v>
      </c>
      <c r="L59" s="70">
        <v>48346</v>
      </c>
    </row>
    <row r="60" spans="1:12" ht="45.6" x14ac:dyDescent="0.25">
      <c r="A60" s="66" t="s">
        <v>59</v>
      </c>
      <c r="B60" s="67" t="s">
        <v>63</v>
      </c>
      <c r="C60" s="66" t="s">
        <v>59</v>
      </c>
      <c r="D60" s="68" t="s">
        <v>179</v>
      </c>
      <c r="E60" s="69">
        <v>3030000</v>
      </c>
      <c r="F60" s="70" t="s">
        <v>9</v>
      </c>
      <c r="G60" s="70">
        <v>3030000</v>
      </c>
      <c r="H60" s="70">
        <v>1515000</v>
      </c>
      <c r="I60" s="70">
        <v>914896</v>
      </c>
      <c r="J60" s="70" t="s">
        <v>9</v>
      </c>
      <c r="K60" s="70">
        <v>914896</v>
      </c>
      <c r="L60" s="70">
        <v>600104</v>
      </c>
    </row>
    <row r="61" spans="1:12" ht="45.6" x14ac:dyDescent="0.25">
      <c r="A61" s="66" t="s">
        <v>59</v>
      </c>
      <c r="B61" s="67" t="s">
        <v>59</v>
      </c>
      <c r="C61" s="66" t="s">
        <v>61</v>
      </c>
      <c r="D61" s="68" t="s">
        <v>180</v>
      </c>
      <c r="E61" s="69">
        <v>3030000</v>
      </c>
      <c r="F61" s="70" t="s">
        <v>9</v>
      </c>
      <c r="G61" s="70">
        <v>3030000</v>
      </c>
      <c r="H61" s="70">
        <v>1515000</v>
      </c>
      <c r="I61" s="70">
        <v>914896</v>
      </c>
      <c r="J61" s="70" t="s">
        <v>9</v>
      </c>
      <c r="K61" s="70">
        <v>914896</v>
      </c>
      <c r="L61" s="70">
        <v>600104</v>
      </c>
    </row>
    <row r="62" spans="1:12" ht="34.200000000000003" x14ac:dyDescent="0.25">
      <c r="A62" s="66" t="s">
        <v>59</v>
      </c>
      <c r="B62" s="67" t="s">
        <v>81</v>
      </c>
      <c r="C62" s="66" t="s">
        <v>59</v>
      </c>
      <c r="D62" s="68" t="s">
        <v>181</v>
      </c>
      <c r="E62" s="69">
        <v>6724000</v>
      </c>
      <c r="F62" s="70" t="s">
        <v>9</v>
      </c>
      <c r="G62" s="70">
        <v>6724000</v>
      </c>
    </row>
    <row r="63" spans="1:12" ht="34.200000000000003" x14ac:dyDescent="0.25">
      <c r="A63" s="66" t="s">
        <v>59</v>
      </c>
      <c r="B63" s="67" t="s">
        <v>59</v>
      </c>
      <c r="C63" s="66" t="s">
        <v>61</v>
      </c>
      <c r="D63" s="68" t="s">
        <v>182</v>
      </c>
      <c r="E63" s="69">
        <v>6724000</v>
      </c>
      <c r="F63" s="70" t="s">
        <v>9</v>
      </c>
      <c r="G63" s="70">
        <v>6724000</v>
      </c>
    </row>
    <row r="64" spans="1:12" ht="34.200000000000003" x14ac:dyDescent="0.25">
      <c r="A64" s="66" t="s">
        <v>76</v>
      </c>
      <c r="B64" s="67" t="s">
        <v>59</v>
      </c>
      <c r="C64" s="66" t="s">
        <v>59</v>
      </c>
      <c r="D64" s="68" t="s">
        <v>183</v>
      </c>
      <c r="E64" s="69">
        <v>1000000</v>
      </c>
      <c r="F64" s="70" t="s">
        <v>9</v>
      </c>
      <c r="G64" s="70">
        <v>1000000</v>
      </c>
    </row>
    <row r="65" spans="1:7" ht="34.200000000000003" x14ac:dyDescent="0.25">
      <c r="A65" s="66" t="s">
        <v>59</v>
      </c>
      <c r="B65" s="67" t="s">
        <v>61</v>
      </c>
      <c r="C65" s="66" t="s">
        <v>59</v>
      </c>
      <c r="D65" s="68" t="s">
        <v>184</v>
      </c>
      <c r="E65" s="69">
        <v>1000000</v>
      </c>
      <c r="F65" s="70" t="s">
        <v>9</v>
      </c>
      <c r="G65" s="70">
        <v>1000000</v>
      </c>
    </row>
    <row r="66" spans="1:7" ht="34.200000000000003" x14ac:dyDescent="0.25">
      <c r="A66" s="66" t="s">
        <v>59</v>
      </c>
      <c r="B66" s="67" t="s">
        <v>59</v>
      </c>
      <c r="C66" s="66" t="s">
        <v>61</v>
      </c>
      <c r="D66" s="68" t="s">
        <v>185</v>
      </c>
      <c r="E66" s="69">
        <v>1000000</v>
      </c>
      <c r="F66" s="70" t="s">
        <v>9</v>
      </c>
      <c r="G66" s="70">
        <v>1000000</v>
      </c>
    </row>
    <row r="94" spans="1:12" x14ac:dyDescent="0.25">
      <c r="A94" s="72"/>
      <c r="B94" s="73"/>
      <c r="C94" s="72"/>
      <c r="D94" s="74"/>
      <c r="E94" s="75"/>
      <c r="F94" s="76"/>
      <c r="G94" s="76"/>
      <c r="H94" s="76"/>
      <c r="I94" s="76"/>
      <c r="J94" s="76"/>
      <c r="K94" s="76"/>
      <c r="L94" s="76"/>
    </row>
  </sheetData>
  <mergeCells count="7">
    <mergeCell ref="A1:D1"/>
    <mergeCell ref="K1:L1"/>
    <mergeCell ref="A2:D2"/>
    <mergeCell ref="E2:G2"/>
    <mergeCell ref="H2:H3"/>
    <mergeCell ref="I2:K2"/>
    <mergeCell ref="L2:L3"/>
  </mergeCells>
  <phoneticPr fontId="1" type="noConversion"/>
  <printOptions horizontalCentered="1"/>
  <pageMargins left="0.19685039370078741" right="0.19685039370078741" top="0.94488188976377963" bottom="0.59055118110236227" header="0.47244094488188981" footer="0.31496062992125984"/>
  <pageSetup paperSize="9" scale="98" orientation="portrait" useFirstPageNumber="1" r:id="rId1"/>
  <headerFooter alignWithMargins="0">
    <oddHeader>&amp;C&amp;14&amp;U臺東縣臺東市總預算半年結算報告
&amp;16歲出機關別結算表&amp;"新細明體,標準"&amp;12&amp;U
&amp;"標楷體,標準"中華民國113年1月1日至113年6月30日&amp;L</oddHeader>
  </headerFooter>
  <rowBreaks count="4" manualBreakCount="4">
    <brk id="18" max="16383" man="1"/>
    <brk id="31" max="16383" man="1"/>
    <brk id="45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8</vt:i4>
      </vt:variant>
    </vt:vector>
  </HeadingPairs>
  <TitlesOfParts>
    <vt:vector size="13" baseType="lpstr">
      <vt:lpstr>歲入歲出簡明</vt:lpstr>
      <vt:lpstr>收支簡明</vt:lpstr>
      <vt:lpstr>融資調度</vt:lpstr>
      <vt:lpstr>歲入來源</vt:lpstr>
      <vt:lpstr>歲出機關</vt:lpstr>
      <vt:lpstr>收支簡明!Print_Area</vt:lpstr>
      <vt:lpstr>歲入來源!Print_Area</vt:lpstr>
      <vt:lpstr>歲入歲出簡明!Print_Area</vt:lpstr>
      <vt:lpstr>收支簡明!Print_Titles</vt:lpstr>
      <vt:lpstr>歲入來源!Print_Titles</vt:lpstr>
      <vt:lpstr>歲入歲出簡明!Print_Titles</vt:lpstr>
      <vt:lpstr>歲出機關!Print_Titles</vt:lpstr>
      <vt:lpstr>融資調度!Print_Titles</vt:lpstr>
    </vt:vector>
  </TitlesOfParts>
  <Company>III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ChunYi</dc:creator>
  <cp:lastModifiedBy>acnt</cp:lastModifiedBy>
  <cp:lastPrinted>2024-08-21T02:22:34Z</cp:lastPrinted>
  <dcterms:created xsi:type="dcterms:W3CDTF">2000-03-23T01:49:05Z</dcterms:created>
  <dcterms:modified xsi:type="dcterms:W3CDTF">2024-08-21T02:27:39Z</dcterms:modified>
</cp:coreProperties>
</file>